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t\tg\file_svr\01トラスト＆グロース（旧売掛保証事業部）\共有ファイル\033_マーケティング部\Promotion\b媒体資料集\DYM\SEO\１．納品記事\20260415送付_株式会社ラクーンフィナンシャル御中_4月分_初稿記事\20260415_株式会社ラクーンフィナンシャル御中_4月記事\"/>
    </mc:Choice>
  </mc:AlternateContent>
  <xr:revisionPtr revIDLastSave="0" documentId="14_{8481D4B4-C9B6-422F-B887-44974B89FDD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入力" sheetId="1" r:id="rId1"/>
    <sheet name="印刷" sheetId="2" r:id="rId2"/>
    <sheet name="年間管理台帳" sheetId="3" r:id="rId3"/>
    <sheet name="マスタ" sheetId="4" r:id="rId4"/>
  </sheets>
  <definedNames>
    <definedName name="_xlnm.Print_Area" localSheetId="1">印刷!$A$1:$I$96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6" i="3" l="1"/>
  <c r="K56" i="3"/>
  <c r="J56" i="3"/>
  <c r="O55" i="3"/>
  <c r="M55" i="3"/>
  <c r="L55" i="3"/>
  <c r="A55" i="3"/>
  <c r="O54" i="3"/>
  <c r="M54" i="3"/>
  <c r="L54" i="3"/>
  <c r="A54" i="3"/>
  <c r="O53" i="3"/>
  <c r="M53" i="3"/>
  <c r="L53" i="3"/>
  <c r="A53" i="3"/>
  <c r="O52" i="3"/>
  <c r="M52" i="3"/>
  <c r="L52" i="3"/>
  <c r="A52" i="3"/>
  <c r="O51" i="3"/>
  <c r="M51" i="3"/>
  <c r="L51" i="3"/>
  <c r="A51" i="3"/>
  <c r="O50" i="3"/>
  <c r="M50" i="3"/>
  <c r="L50" i="3"/>
  <c r="A50" i="3"/>
  <c r="O49" i="3"/>
  <c r="M49" i="3"/>
  <c r="L49" i="3"/>
  <c r="A49" i="3"/>
  <c r="O48" i="3"/>
  <c r="M48" i="3"/>
  <c r="L48" i="3"/>
  <c r="A48" i="3"/>
  <c r="O47" i="3"/>
  <c r="M47" i="3"/>
  <c r="L47" i="3"/>
  <c r="A47" i="3"/>
  <c r="O46" i="3"/>
  <c r="M46" i="3"/>
  <c r="L46" i="3"/>
  <c r="A46" i="3"/>
  <c r="O45" i="3"/>
  <c r="M45" i="3"/>
  <c r="L45" i="3"/>
  <c r="A45" i="3"/>
  <c r="O44" i="3"/>
  <c r="M44" i="3"/>
  <c r="L44" i="3"/>
  <c r="A44" i="3"/>
  <c r="O43" i="3"/>
  <c r="M43" i="3"/>
  <c r="L43" i="3"/>
  <c r="A43" i="3"/>
  <c r="O42" i="3"/>
  <c r="M42" i="3"/>
  <c r="L42" i="3"/>
  <c r="A42" i="3"/>
  <c r="O41" i="3"/>
  <c r="M41" i="3"/>
  <c r="L41" i="3"/>
  <c r="A41" i="3"/>
  <c r="O40" i="3"/>
  <c r="M40" i="3"/>
  <c r="L40" i="3"/>
  <c r="A40" i="3"/>
  <c r="O39" i="3"/>
  <c r="M39" i="3"/>
  <c r="L39" i="3"/>
  <c r="A39" i="3"/>
  <c r="O38" i="3"/>
  <c r="M38" i="3"/>
  <c r="L38" i="3"/>
  <c r="A38" i="3"/>
  <c r="O37" i="3"/>
  <c r="M37" i="3"/>
  <c r="L37" i="3"/>
  <c r="A37" i="3"/>
  <c r="O36" i="3"/>
  <c r="M36" i="3"/>
  <c r="L36" i="3"/>
  <c r="A36" i="3"/>
  <c r="O35" i="3"/>
  <c r="M35" i="3"/>
  <c r="L35" i="3"/>
  <c r="A35" i="3"/>
  <c r="O34" i="3"/>
  <c r="M34" i="3"/>
  <c r="L34" i="3"/>
  <c r="A34" i="3"/>
  <c r="O33" i="3"/>
  <c r="M33" i="3"/>
  <c r="L33" i="3"/>
  <c r="A33" i="3"/>
  <c r="O32" i="3"/>
  <c r="M32" i="3"/>
  <c r="L32" i="3"/>
  <c r="A32" i="3"/>
  <c r="O31" i="3"/>
  <c r="M31" i="3"/>
  <c r="L31" i="3"/>
  <c r="A31" i="3"/>
  <c r="O30" i="3"/>
  <c r="M30" i="3"/>
  <c r="L30" i="3"/>
  <c r="A30" i="3"/>
  <c r="O29" i="3"/>
  <c r="M29" i="3"/>
  <c r="L29" i="3"/>
  <c r="A29" i="3"/>
  <c r="O28" i="3"/>
  <c r="M28" i="3"/>
  <c r="L28" i="3"/>
  <c r="A28" i="3"/>
  <c r="O27" i="3"/>
  <c r="M27" i="3"/>
  <c r="L27" i="3"/>
  <c r="A27" i="3"/>
  <c r="O26" i="3"/>
  <c r="M26" i="3"/>
  <c r="L26" i="3"/>
  <c r="A26" i="3"/>
  <c r="O25" i="3"/>
  <c r="M25" i="3"/>
  <c r="L25" i="3"/>
  <c r="A25" i="3"/>
  <c r="O24" i="3"/>
  <c r="M24" i="3"/>
  <c r="L24" i="3"/>
  <c r="A24" i="3"/>
  <c r="O23" i="3"/>
  <c r="M23" i="3"/>
  <c r="L23" i="3"/>
  <c r="A23" i="3"/>
  <c r="O22" i="3"/>
  <c r="M22" i="3"/>
  <c r="L22" i="3"/>
  <c r="A22" i="3"/>
  <c r="O21" i="3"/>
  <c r="M21" i="3"/>
  <c r="L21" i="3"/>
  <c r="A21" i="3"/>
  <c r="O20" i="3"/>
  <c r="M20" i="3"/>
  <c r="L20" i="3"/>
  <c r="A20" i="3"/>
  <c r="O19" i="3"/>
  <c r="M19" i="3"/>
  <c r="L19" i="3"/>
  <c r="A19" i="3"/>
  <c r="O18" i="3"/>
  <c r="M18" i="3"/>
  <c r="L18" i="3"/>
  <c r="A18" i="3"/>
  <c r="O17" i="3"/>
  <c r="M17" i="3"/>
  <c r="L17" i="3"/>
  <c r="A17" i="3"/>
  <c r="O16" i="3"/>
  <c r="M16" i="3"/>
  <c r="L16" i="3"/>
  <c r="A16" i="3"/>
  <c r="O15" i="3"/>
  <c r="M15" i="3"/>
  <c r="L15" i="3"/>
  <c r="A15" i="3"/>
  <c r="O14" i="3"/>
  <c r="M14" i="3"/>
  <c r="L14" i="3"/>
  <c r="A14" i="3"/>
  <c r="O13" i="3"/>
  <c r="M13" i="3"/>
  <c r="L13" i="3"/>
  <c r="A13" i="3"/>
  <c r="O12" i="3"/>
  <c r="M12" i="3"/>
  <c r="L12" i="3"/>
  <c r="A12" i="3"/>
  <c r="O11" i="3"/>
  <c r="M11" i="3"/>
  <c r="L11" i="3"/>
  <c r="A11" i="3"/>
  <c r="O10" i="3"/>
  <c r="M10" i="3"/>
  <c r="L10" i="3"/>
  <c r="A10" i="3"/>
  <c r="O9" i="3"/>
  <c r="M9" i="3"/>
  <c r="L9" i="3"/>
  <c r="A9" i="3"/>
  <c r="O8" i="3"/>
  <c r="M8" i="3"/>
  <c r="L8" i="3"/>
  <c r="A8" i="3"/>
  <c r="O7" i="3"/>
  <c r="M7" i="3"/>
  <c r="L7" i="3"/>
  <c r="A7" i="3"/>
  <c r="O6" i="3"/>
  <c r="O56" i="3" s="1"/>
  <c r="M6" i="3"/>
  <c r="M56" i="3" s="1"/>
  <c r="L6" i="3"/>
  <c r="L56" i="3" s="1"/>
  <c r="A6" i="3"/>
  <c r="H95" i="2"/>
  <c r="C95" i="2"/>
  <c r="H94" i="2"/>
  <c r="C94" i="2"/>
  <c r="B93" i="2"/>
  <c r="E91" i="2"/>
  <c r="C91" i="2"/>
  <c r="A91" i="2"/>
  <c r="C89" i="2"/>
  <c r="H88" i="2"/>
  <c r="C88" i="2"/>
  <c r="A86" i="2"/>
  <c r="H83" i="2"/>
  <c r="C83" i="2"/>
  <c r="H82" i="2"/>
  <c r="C82" i="2"/>
  <c r="B81" i="2"/>
  <c r="E79" i="2"/>
  <c r="C79" i="2"/>
  <c r="A79" i="2"/>
  <c r="C77" i="2"/>
  <c r="H76" i="2"/>
  <c r="C76" i="2"/>
  <c r="A74" i="2"/>
  <c r="H71" i="2"/>
  <c r="C71" i="2"/>
  <c r="H70" i="2"/>
  <c r="C70" i="2"/>
  <c r="B69" i="2"/>
  <c r="G67" i="2"/>
  <c r="E67" i="2"/>
  <c r="C67" i="2"/>
  <c r="A67" i="2"/>
  <c r="C65" i="2"/>
  <c r="H64" i="2"/>
  <c r="C64" i="2"/>
  <c r="A62" i="2"/>
  <c r="H59" i="2"/>
  <c r="C59" i="2"/>
  <c r="H58" i="2"/>
  <c r="C58" i="2"/>
  <c r="B57" i="2"/>
  <c r="E55" i="2"/>
  <c r="C55" i="2"/>
  <c r="A55" i="2"/>
  <c r="C53" i="2"/>
  <c r="H52" i="2"/>
  <c r="C52" i="2"/>
  <c r="A50" i="2"/>
  <c r="H47" i="2"/>
  <c r="C47" i="2"/>
  <c r="H46" i="2"/>
  <c r="C46" i="2"/>
  <c r="B45" i="2"/>
  <c r="G43" i="2"/>
  <c r="E43" i="2"/>
  <c r="C43" i="2"/>
  <c r="A43" i="2"/>
  <c r="C41" i="2"/>
  <c r="H40" i="2"/>
  <c r="C40" i="2"/>
  <c r="A38" i="2"/>
  <c r="H35" i="2"/>
  <c r="C35" i="2"/>
  <c r="H34" i="2"/>
  <c r="C34" i="2"/>
  <c r="B33" i="2"/>
  <c r="E31" i="2"/>
  <c r="C31" i="2"/>
  <c r="A31" i="2"/>
  <c r="C29" i="2"/>
  <c r="H28" i="2"/>
  <c r="C28" i="2"/>
  <c r="A26" i="2"/>
  <c r="H23" i="2"/>
  <c r="C23" i="2"/>
  <c r="H22" i="2"/>
  <c r="C22" i="2"/>
  <c r="B21" i="2"/>
  <c r="G19" i="2"/>
  <c r="E19" i="2"/>
  <c r="C19" i="2"/>
  <c r="A19" i="2"/>
  <c r="C17" i="2"/>
  <c r="H16" i="2"/>
  <c r="C16" i="2"/>
  <c r="A14" i="2"/>
  <c r="H11" i="2"/>
  <c r="C11" i="2"/>
  <c r="H10" i="2"/>
  <c r="C10" i="2"/>
  <c r="B9" i="2"/>
  <c r="E7" i="2"/>
  <c r="C7" i="2"/>
  <c r="A7" i="2"/>
  <c r="C5" i="2"/>
  <c r="H4" i="2"/>
  <c r="C4" i="2"/>
  <c r="A2" i="2"/>
  <c r="H48" i="1"/>
  <c r="G91" i="2" s="1"/>
  <c r="H43" i="1"/>
  <c r="G79" i="2" s="1"/>
  <c r="H38" i="1"/>
  <c r="H33" i="1"/>
  <c r="G55" i="2" s="1"/>
  <c r="H28" i="1"/>
  <c r="H23" i="1"/>
  <c r="G31" i="2" s="1"/>
  <c r="H18" i="1"/>
  <c r="H13" i="1"/>
  <c r="G7" i="2" s="1"/>
</calcChain>
</file>

<file path=xl/sharedStrings.xml><?xml version="1.0" encoding="utf-8"?>
<sst xmlns="http://schemas.openxmlformats.org/spreadsheetml/2006/main" count="317" uniqueCount="130">
  <si>
    <t>令和８年分　報酬、料金、契約金及び賞金の支払調書【入力シート】</t>
  </si>
  <si>
    <t>★ 黄色のセルに入力してください。入力内容は「印刷」シートに自動反映されます。　源泉徴収税額は支払金額から自動計算されます（水色セル）。</t>
  </si>
  <si>
    <t>【支払者情報】（自社情報を入力してください）</t>
  </si>
  <si>
    <t>氏名または名称</t>
  </si>
  <si>
    <t>電話番号</t>
  </si>
  <si>
    <t>住所（居所）または所在地</t>
  </si>
  <si>
    <t>個人番号または法人番号</t>
  </si>
  <si>
    <t>年分</t>
  </si>
  <si>
    <t>令和８年</t>
  </si>
  <si>
    <t>※ 支払者情報は全支払先共通で印刷シートに反映されます</t>
  </si>
  <si>
    <t>【支払先情報】（支払先ごとに入力してください）</t>
  </si>
  <si>
    <t>No.</t>
  </si>
  <si>
    <t>項目</t>
  </si>
  <si>
    <t>入力内容</t>
  </si>
  <si>
    <t>区分（報酬種類）</t>
  </si>
  <si>
    <t>細目</t>
  </si>
  <si>
    <t>支払金額（円）</t>
  </si>
  <si>
    <t>うち消費税額（円）</t>
  </si>
  <si>
    <t>源泉徴収税額（円）※自動計算</t>
  </si>
  <si>
    <t>支払先 1</t>
  </si>
  <si>
    <t>区分・金額</t>
  </si>
  <si>
    <t>（氏名を入力後、区分・金額を右欄に入力）</t>
  </si>
  <si>
    <t>摘要</t>
  </si>
  <si>
    <t>支払先 2</t>
  </si>
  <si>
    <t>支払先 3</t>
  </si>
  <si>
    <t>支払先 4</t>
  </si>
  <si>
    <t>支払先 5</t>
  </si>
  <si>
    <t>支払先 6</t>
  </si>
  <si>
    <t>支払先 7</t>
  </si>
  <si>
    <t>支払先 8</t>
  </si>
  <si>
    <t>※ 源泉税額の自動計算：消費税区分あり→（支払金額－消費税額）×10.21%　区分なし→支払金額×10.21%　100万円超→102,100円＋超過分×20.42%</t>
  </si>
  <si>
    <t>出典：国税庁「令和7年分 法定調書の作成と提出の手引」準拠（令和8年分用に年分更新）　提供：ラクーンフィナンシャル（URIHO）</t>
  </si>
  <si>
    <t>支払を
受ける者</t>
  </si>
  <si>
    <t>住所（居所）
または所在地</t>
  </si>
  <si>
    <t>個人番号
または
法人番号</t>
  </si>
  <si>
    <t>区分</t>
  </si>
  <si>
    <t>支払金額</t>
  </si>
  <si>
    <t>源泉徴収税額</t>
  </si>
  <si>
    <t>（摘要）</t>
  </si>
  <si>
    <t>支払者</t>
  </si>
  <si>
    <t>（電話）</t>
  </si>
  <si>
    <t>個人番号
または法人番号</t>
  </si>
  <si>
    <t>令和８年分　報酬、料金、契約金及び賞金の支払調書【年間管理台帳】</t>
  </si>
  <si>
    <t>※ 国税庁フォーマット（F1-3）準拠（令和7年分手引に基づき令和8年分用に更新）　提出期限：令和9年1月31日　提出先：支払者の所轄税務署　★ 印刷・提出用は「記入・提出用」シートをご使用ください</t>
  </si>
  <si>
    <t>管理</t>
  </si>
  <si>
    <t>支払を受ける者　①</t>
  </si>
  <si>
    <t>報酬内容　②③</t>
  </si>
  <si>
    <t>支払金額・源泉税　④⑤</t>
  </si>
  <si>
    <t>摘要　⑥</t>
  </si>
  <si>
    <t>支払者　⑦</t>
  </si>
  <si>
    <t>管理番号</t>
  </si>
  <si>
    <t>ステータス</t>
  </si>
  <si>
    <t>氏名・名称</t>
  </si>
  <si>
    <t>住所・所在地</t>
  </si>
  <si>
    <t>個人/法人番号</t>
  </si>
  <si>
    <t>受給者区分</t>
  </si>
  <si>
    <t>備考（受給者）</t>
  </si>
  <si>
    <t>報酬区分</t>
  </si>
  <si>
    <t>支払金額(円)</t>
  </si>
  <si>
    <t>うち消費税額</t>
  </si>
  <si>
    <t>税抜支払金額</t>
  </si>
  <si>
    <t>うち未払税額</t>
  </si>
  <si>
    <t>税引後参考額</t>
  </si>
  <si>
    <t>摘要①家族診療</t>
  </si>
  <si>
    <t>摘要②流行医療</t>
  </si>
  <si>
    <t>摘要③免除証明</t>
  </si>
  <si>
    <t>摘要④その他</t>
  </si>
  <si>
    <t>支払者名称</t>
  </si>
  <si>
    <t>任意</t>
  </si>
  <si>
    <t>★必須</t>
  </si>
  <si>
    <t>合　計</t>
  </si>
  <si>
    <t>【水色セル】は自動計算（源泉税額：100万円以下10.21%、超過部分20.42%）　変更が必要な場合は直接入力してください　【ステータス】未提出／提出済／取消</t>
  </si>
  <si>
    <t>マスタデータ・入力規則・注意事項（令和8年分）</t>
  </si>
  <si>
    <t>■ 報酬区分マスタ（プルダウンリスト）　※区分ごとの細目記載内容は国税庁手引第4章に準拠</t>
  </si>
  <si>
    <t>③細目の記載内容（国税庁手引より）</t>
  </si>
  <si>
    <t>原稿料</t>
  </si>
  <si>
    <t>支払回数を記載</t>
  </si>
  <si>
    <t>さし絵料</t>
  </si>
  <si>
    <t>翻訳料</t>
  </si>
  <si>
    <t>任意記載</t>
  </si>
  <si>
    <t>通訳料</t>
  </si>
  <si>
    <t>脚本料</t>
  </si>
  <si>
    <t>作曲料</t>
  </si>
  <si>
    <t>印税（書き下ろし）</t>
  </si>
  <si>
    <t>書籍名を記載</t>
  </si>
  <si>
    <t>印税（その他）</t>
  </si>
  <si>
    <t>著作権使用料</t>
  </si>
  <si>
    <t>工業所有権使用料</t>
  </si>
  <si>
    <t>放送謝金</t>
  </si>
  <si>
    <t>出演した番組名等を記載</t>
  </si>
  <si>
    <t>講演料</t>
  </si>
  <si>
    <t>教授・指導料</t>
  </si>
  <si>
    <t>講義名・講座名等を記載</t>
  </si>
  <si>
    <t>俳優・演出等の報酬</t>
  </si>
  <si>
    <t>出演した映画・演劇の題名等を記載</t>
  </si>
  <si>
    <t>弁護士報酬</t>
  </si>
  <si>
    <t>関与した事件名等を記載</t>
  </si>
  <si>
    <t>税理士報酬</t>
  </si>
  <si>
    <t>社会保険労務士報酬</t>
  </si>
  <si>
    <t>外交員報酬</t>
  </si>
  <si>
    <t>診療報酬</t>
  </si>
  <si>
    <t>家族診療分→摘要に「家族 ○円」、流行初期医療費用→摘要に「流行 ○円」（令和7年分より追加・令和8年分も継続）</t>
  </si>
  <si>
    <t>広告宣伝のための賞金</t>
  </si>
  <si>
    <t>賞金の名称等を記載。現物の場合は摘要に種類・明細も記載</t>
  </si>
  <si>
    <t>契約金</t>
  </si>
  <si>
    <t>ホステス等の報酬</t>
  </si>
  <si>
    <t>競馬の賞金</t>
  </si>
  <si>
    <t>■ 提出範囲（金額基準）── 出典：国税庁 No.7431（令和7年分準拠・令和8年分も同基準）</t>
  </si>
  <si>
    <t>提出が必要な金額基準</t>
  </si>
  <si>
    <t>①外交員・集金人・プロボクサー等の報酬料金</t>
  </si>
  <si>
    <t>同一人 年間合計 50万円超</t>
  </si>
  <si>
    <t>②ホステス・バンケットホステス・コンパニオン等の報酬</t>
  </si>
  <si>
    <t>③広告宣伝のための賞金</t>
  </si>
  <si>
    <t>④医療情報基盤・診療報酬審査支払機構が支払う診療報酬
（国立・公立病院等は除く）</t>
  </si>
  <si>
    <t>⑤馬主が受ける競馬の賞金</t>
  </si>
  <si>
    <r>
      <rPr>
        <b/>
        <sz val="9"/>
        <color rgb="FFC00000"/>
        <rFont val="Arial"/>
        <family val="2"/>
      </rPr>
      <t>1</t>
    </r>
    <r>
      <rPr>
        <b/>
        <sz val="9"/>
        <color rgb="FFC00000"/>
        <rFont val="Noto Sans CJK SC"/>
        <family val="2"/>
      </rPr>
      <t xml:space="preserve">回の支払賞金額 </t>
    </r>
    <r>
      <rPr>
        <b/>
        <sz val="9"/>
        <color rgb="FFC00000"/>
        <rFont val="Arial"/>
        <family val="2"/>
      </rPr>
      <t>75</t>
    </r>
    <r>
      <rPr>
        <b/>
        <sz val="9"/>
        <color rgb="FFC00000"/>
        <rFont val="Noto Sans CJK SC"/>
        <family val="2"/>
      </rPr>
      <t>万円超 の支払がある者の年間全額</t>
    </r>
  </si>
  <si>
    <t>⑥プロ野球選手等の報酬・契約金</t>
  </si>
  <si>
    <t>同一人 年間合計 5万円超</t>
  </si>
  <si>
    <t>⑦上記以外の報酬・料金等
（弁護士・税理士・ライター・講師等）</t>
  </si>
  <si>
    <t>■ 入力・運用上の注意事項</t>
  </si>
  <si>
    <t>【源泉徴収税額の自動計算】100万円以下：支払金額×10.21%、100万円超：102,100円＋超過分×20.42%（所得税＋復興特別所得税）。例外（免除証明書等）がある場合は手動修正してください</t>
  </si>
  <si>
    <t>【個人番号・法人番号】セルの書式は「文字列」に設定済。マイナンバー12桁は右詰（左端空白）で入力。受給者に写しを交付する際は個人番号の記載は不可</t>
  </si>
  <si>
    <t>【消費税の扱い】支払金額は消費税込が原則。請求書で消費税が明確に区分される場合は税抜金額で記載し「うち消費税額」欄に消費税額を記入、摘要欄にも消費税額を記載</t>
  </si>
  <si>
    <t>【未払がある場合】支払金額・源泉徴収税額の各欄に未払額を内書き（管理台帳では「うち未払税額」列に記入）。未払がある場合の源泉税額は見積額で記載</t>
  </si>
  <si>
    <t>【令和7年分より追加・令和8年分も継続】摘要⑥(2)：診療報酬に「流行初期医療の確保に要する費用」が含まれる場合は金額の頭部に「流行」と記載（感染症法第36条の9第1項）</t>
  </si>
  <si>
    <t>【令和7年分より変更・令和8年分も継続】提出範囲(4)の機関名：「社会保険診療報酬支払基金」→「医療情報基盤・診療報酬審査支払機構」</t>
  </si>
  <si>
    <t>【電子申告義務】前々年の提出枚数が100枚以上の場合はe-Taxまたは光ディスク等による提出が義務（令和9年1月以降は30枚以上に拡大予定）</t>
  </si>
  <si>
    <t>【法人への支払も対象】法人に支払う報酬で源泉徴収の対象とならないもの・限度額以下のものも、提出範囲に該当する場合は提出が必要</t>
  </si>
  <si>
    <t>出典：国税庁「F1-3 報酬、料金、契約金及び賞金の支払調書（同合計表）」／「令和7年分 給与所得の源泉徴収票等の法定調書の作成と提出の手引（令和7年9月）」（令和8年分用に年分を更新。令和8年分手引は発行後に要確認）</t>
  </si>
  <si>
    <t>細目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</si>
</sst>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charset val="1"/>
    </font>
    <font>
      <b/>
      <sz val="13"/>
      <color rgb="FF000000"/>
      <name val="Noto Sans CJK SC"/>
      <charset val="1"/>
    </font>
    <font>
      <b/>
      <sz val="9"/>
      <color rgb="FF333333"/>
      <name val="Noto Sans CJK SC"/>
      <family val="2"/>
      <charset val="1"/>
    </font>
    <font>
      <b/>
      <sz val="10"/>
      <color rgb="FF000000"/>
      <name val="Noto Sans CJK SC"/>
      <charset val="1"/>
    </font>
    <font>
      <b/>
      <sz val="9"/>
      <color rgb="FF1A1A1A"/>
      <name val="Noto Sans CJK SC"/>
      <family val="2"/>
      <charset val="1"/>
    </font>
    <font>
      <sz val="10"/>
      <color rgb="FF1A1A1A"/>
      <name val="Meiryo UI"/>
      <family val="3"/>
      <charset val="128"/>
    </font>
    <font>
      <sz val="10"/>
      <color rgb="FF1A1A1A"/>
      <name val="Noto Sans CJK SC"/>
      <family val="2"/>
      <charset val="1"/>
    </font>
    <font>
      <i/>
      <sz val="7"/>
      <color rgb="FF666666"/>
      <name val="Noto Sans CJK SC"/>
      <family val="2"/>
      <charset val="1"/>
    </font>
    <font>
      <b/>
      <sz val="8"/>
      <color rgb="FF000000"/>
      <name val="Meiryo UI"/>
      <family val="3"/>
      <charset val="128"/>
    </font>
    <font>
      <b/>
      <sz val="8"/>
      <color rgb="FF000000"/>
      <name val="Noto Sans CJK SC"/>
      <charset val="1"/>
    </font>
    <font>
      <b/>
      <sz val="9"/>
      <color rgb="FF000000"/>
      <name val="Noto Sans CJK SC"/>
      <charset val="1"/>
    </font>
    <font>
      <sz val="7"/>
      <color rgb="FF1A1A1A"/>
      <name val="Noto Sans CJK SC"/>
      <family val="2"/>
      <charset val="1"/>
    </font>
    <font>
      <sz val="10"/>
      <color rgb="FF0B5394"/>
      <name val="Meiryo UI"/>
      <family val="3"/>
      <charset val="128"/>
    </font>
    <font>
      <sz val="8"/>
      <color rgb="FF1A1A1A"/>
      <name val="Noto Sans CJK SC"/>
      <family val="2"/>
      <charset val="1"/>
    </font>
    <font>
      <i/>
      <sz val="7"/>
      <color rgb="FFAAAAAA"/>
      <name val="Noto Sans CJK SC"/>
      <family val="2"/>
      <charset val="1"/>
    </font>
    <font>
      <b/>
      <sz val="11"/>
      <color rgb="FF1A1A1A"/>
      <name val="Noto Sans CJK SC"/>
      <family val="2"/>
      <charset val="1"/>
    </font>
    <font>
      <b/>
      <sz val="7"/>
      <color rgb="FF1A1A1A"/>
      <name val="Noto Sans CJK SC"/>
      <family val="2"/>
      <charset val="1"/>
    </font>
    <font>
      <b/>
      <sz val="8"/>
      <color rgb="FF1A1A1A"/>
      <name val="Noto Sans CJK SC"/>
      <family val="2"/>
      <charset val="1"/>
    </font>
    <font>
      <sz val="9"/>
      <color rgb="FF1A1A1A"/>
      <name val="Meiryo UI"/>
      <family val="3"/>
      <charset val="128"/>
    </font>
    <font>
      <sz val="7"/>
      <color rgb="FF1A1A1A"/>
      <name val="Meiryo UI"/>
      <family val="3"/>
      <charset val="128"/>
    </font>
    <font>
      <b/>
      <sz val="9"/>
      <color rgb="FF1A1A1A"/>
      <name val="Meiryo UI"/>
      <family val="3"/>
      <charset val="128"/>
    </font>
    <font>
      <b/>
      <sz val="10"/>
      <color rgb="FF1A1A1A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4"/>
      <color rgb="FF000000"/>
      <name val="Noto Sans CJK SC"/>
      <charset val="1"/>
    </font>
    <font>
      <sz val="8"/>
      <color rgb="FF666666"/>
      <name val="Noto Sans CJK SC"/>
      <family val="2"/>
      <charset val="1"/>
    </font>
    <font>
      <sz val="9"/>
      <color rgb="FF888888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sz val="8"/>
      <color rgb="FF444444"/>
      <name val="Noto Sans CJK SC"/>
      <family val="2"/>
      <charset val="1"/>
    </font>
    <font>
      <b/>
      <sz val="13"/>
      <color rgb="FFFFFFFF"/>
      <name val="Noto Sans CJK SC"/>
      <family val="2"/>
      <charset val="1"/>
    </font>
    <font>
      <b/>
      <sz val="10"/>
      <color rgb="FFFFFFFF"/>
      <name val="Noto Sans CJK SC"/>
      <family val="2"/>
      <charset val="1"/>
    </font>
    <font>
      <b/>
      <sz val="9"/>
      <color rgb="FFFFFFFF"/>
      <name val="Arial"/>
      <family val="2"/>
    </font>
    <font>
      <b/>
      <sz val="9"/>
      <color rgb="FFFFFFFF"/>
      <name val="Noto Sans CJK SC"/>
      <family val="2"/>
      <charset val="1"/>
    </font>
    <font>
      <sz val="9"/>
      <color rgb="FF000000"/>
      <name val="Arial"/>
      <family val="2"/>
    </font>
    <font>
      <sz val="9"/>
      <color rgb="FF000000"/>
      <name val="Noto Sans CJK SC"/>
      <family val="2"/>
      <charset val="1"/>
    </font>
    <font>
      <b/>
      <sz val="9"/>
      <color rgb="FFC00000"/>
      <name val="Noto Sans CJK SC"/>
      <family val="2"/>
      <charset val="1"/>
    </font>
    <font>
      <b/>
      <sz val="9"/>
      <color rgb="FFC00000"/>
      <name val="Arial"/>
      <family val="2"/>
    </font>
    <font>
      <b/>
      <sz val="9"/>
      <color rgb="FFC00000"/>
      <name val="Noto Sans CJK SC"/>
      <family val="2"/>
    </font>
    <font>
      <i/>
      <sz val="8"/>
      <color rgb="FF666666"/>
      <name val="Noto Sans CJK SC"/>
      <family val="2"/>
      <charset val="1"/>
    </font>
    <font>
      <sz val="6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6EAF8"/>
      </patternFill>
    </fill>
    <fill>
      <patternFill patternType="solid">
        <fgColor rgb="FFFFF9C4"/>
        <bgColor rgb="FFFFFBE6"/>
      </patternFill>
    </fill>
    <fill>
      <patternFill patternType="solid">
        <fgColor rgb="FFF2F2F2"/>
        <bgColor rgb="FFF8F8F8"/>
      </patternFill>
    </fill>
    <fill>
      <patternFill patternType="solid">
        <fgColor rgb="FFFFFCE6"/>
        <bgColor rgb="FFFFFBE6"/>
      </patternFill>
    </fill>
    <fill>
      <patternFill patternType="solid">
        <fgColor rgb="FFD6EAF8"/>
        <bgColor rgb="FFE8F0FE"/>
      </patternFill>
    </fill>
    <fill>
      <patternFill patternType="solid">
        <fgColor rgb="FFFFFFFF"/>
        <bgColor rgb="FFF8F8F8"/>
      </patternFill>
    </fill>
    <fill>
      <patternFill patternType="solid">
        <fgColor rgb="FF1D6B52"/>
        <bgColor rgb="FF1A5276"/>
      </patternFill>
    </fill>
    <fill>
      <patternFill patternType="solid">
        <fgColor rgb="FFFFCCAA"/>
        <bgColor rgb="FFD9D9D9"/>
      </patternFill>
    </fill>
    <fill>
      <patternFill patternType="solid">
        <fgColor rgb="FFFFFBE6"/>
        <bgColor rgb="FFFFFCE6"/>
      </patternFill>
    </fill>
    <fill>
      <patternFill patternType="solid">
        <fgColor rgb="FFF8F8F8"/>
        <bgColor rgb="FFF2F2F2"/>
      </patternFill>
    </fill>
    <fill>
      <patternFill patternType="solid">
        <fgColor rgb="FFE8F0FE"/>
        <bgColor rgb="FFF2F2F2"/>
      </patternFill>
    </fill>
    <fill>
      <patternFill patternType="solid">
        <fgColor rgb="FF1F3864"/>
        <bgColor rgb="FF333333"/>
      </patternFill>
    </fill>
    <fill>
      <patternFill patternType="solid">
        <fgColor rgb="FFED7D31"/>
        <bgColor rgb="FFFF8080"/>
      </patternFill>
    </fill>
    <fill>
      <patternFill patternType="solid">
        <fgColor rgb="FF2E75B6"/>
        <bgColor rgb="FF0070C0"/>
      </patternFill>
    </fill>
    <fill>
      <patternFill patternType="solid">
        <fgColor rgb="FFFFE6E6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5" fillId="5" borderId="3" xfId="0" applyNumberFormat="1" applyFont="1" applyFill="1" applyBorder="1" applyAlignment="1">
      <alignment horizontal="right" vertical="center" wrapText="1"/>
    </xf>
    <xf numFmtId="3" fontId="12" fillId="6" borderId="3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3" fontId="26" fillId="4" borderId="1" xfId="0" applyNumberFormat="1" applyFont="1" applyFill="1" applyBorder="1" applyAlignment="1">
      <alignment horizontal="right" vertical="center"/>
    </xf>
    <xf numFmtId="3" fontId="27" fillId="4" borderId="1" xfId="0" applyNumberFormat="1" applyFont="1" applyFill="1" applyBorder="1" applyAlignment="1">
      <alignment horizontal="right" vertical="center"/>
    </xf>
    <xf numFmtId="0" fontId="26" fillId="11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 wrapText="1"/>
    </xf>
    <xf numFmtId="49" fontId="26" fillId="7" borderId="1" xfId="0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32" fillId="15" borderId="1" xfId="0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 vertical="center" wrapText="1"/>
    </xf>
    <xf numFmtId="0" fontId="36" fillId="7" borderId="1" xfId="0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left" vertical="center"/>
    </xf>
    <xf numFmtId="0" fontId="37" fillId="7" borderId="1" xfId="0" applyFont="1" applyFill="1" applyBorder="1" applyAlignment="1">
      <alignment horizontal="left" vertical="center"/>
    </xf>
    <xf numFmtId="0" fontId="0" fillId="0" borderId="7" xfId="0" applyBorder="1"/>
    <xf numFmtId="0" fontId="18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horizontal="right" vertical="center"/>
    </xf>
    <xf numFmtId="3" fontId="22" fillId="4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6" fillId="5" borderId="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9" fillId="1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7" borderId="4" xfId="0" applyFont="1" applyFill="1" applyBorder="1" applyAlignment="1">
      <alignment horizontal="left" vertical="center" wrapText="1"/>
    </xf>
    <xf numFmtId="0" fontId="36" fillId="16" borderId="4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1" fillId="13" borderId="0" xfId="0" applyFont="1" applyFill="1" applyAlignment="1">
      <alignment horizontal="left" vertical="center"/>
    </xf>
    <xf numFmtId="0" fontId="30" fillId="13" borderId="0" xfId="0" applyFont="1" applyFill="1" applyAlignment="1">
      <alignment horizontal="center" vertical="center"/>
    </xf>
    <xf numFmtId="0" fontId="31" fillId="14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33" fillId="15" borderId="4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BE6"/>
      <rgbColor rgb="FFFF00FF"/>
      <rgbColor rgb="FF00FFFF"/>
      <rgbColor rgb="FF800000"/>
      <rgbColor rgb="FF008000"/>
      <rgbColor rgb="FF000080"/>
      <rgbColor rgb="FF808000"/>
      <rgbColor rgb="FF800080"/>
      <rgbColor rgb="FF1D6B52"/>
      <rgbColor rgb="FFAAAAAA"/>
      <rgbColor rgb="FF7B7B7B"/>
      <rgbColor rgb="FF9999FF"/>
      <rgbColor rgb="FF993366"/>
      <rgbColor rgb="FFFFF9C4"/>
      <rgbColor rgb="FFD6EAF8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B5394"/>
      <rgbColor rgb="FF0000FF"/>
      <rgbColor rgb="FF00CCFF"/>
      <rgbColor rgb="FFE8F0FE"/>
      <rgbColor rgb="FFF2F2F2"/>
      <rgbColor rgb="FFFFFCE6"/>
      <rgbColor rgb="FFF8F8F8"/>
      <rgbColor rgb="FFFFE6E6"/>
      <rgbColor rgb="FFCC99FF"/>
      <rgbColor rgb="FFFFCCAA"/>
      <rgbColor rgb="FF2E75B6"/>
      <rgbColor rgb="FF33CCCC"/>
      <rgbColor rgb="FF99CC00"/>
      <rgbColor rgb="FFFFCC00"/>
      <rgbColor rgb="FFFF9900"/>
      <rgbColor rgb="FFED7D31"/>
      <rgbColor rgb="FF666666"/>
      <rgbColor rgb="FF888888"/>
      <rgbColor rgb="FF1F3864"/>
      <rgbColor rgb="FF339966"/>
      <rgbColor rgb="FF444444"/>
      <rgbColor rgb="FF1A1A1A"/>
      <rgbColor rgb="FF993300"/>
      <rgbColor rgb="FF993366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D6B52"/>
  </sheetPr>
  <dimension ref="A1:H51"/>
  <sheetViews>
    <sheetView zoomScale="90" zoomScaleNormal="90" workbookViewId="0">
      <pane ySplit="9" topLeftCell="A10" activePane="bottomLeft" state="frozen"/>
      <selection pane="bottomLeft" activeCell="L16" sqref="L16"/>
    </sheetView>
  </sheetViews>
  <sheetFormatPr defaultColWidth="8.7109375" defaultRowHeight="15"/>
  <cols>
    <col min="1" max="1" width="4" customWidth="1"/>
    <col min="2" max="2" width="16" customWidth="1"/>
    <col min="3" max="4" width="24" customWidth="1"/>
    <col min="5" max="5" width="16" customWidth="1"/>
    <col min="6" max="8" width="14" customWidth="1"/>
  </cols>
  <sheetData>
    <row r="1" spans="1:8" ht="30" customHeight="1">
      <c r="A1" s="59" t="s">
        <v>0</v>
      </c>
      <c r="B1" s="59"/>
      <c r="C1" s="59"/>
      <c r="D1" s="59"/>
      <c r="E1" s="59"/>
      <c r="F1" s="59"/>
      <c r="G1" s="59"/>
      <c r="H1" s="59"/>
    </row>
    <row r="2" spans="1:8" ht="18" customHeight="1">
      <c r="A2" s="60" t="s">
        <v>1</v>
      </c>
      <c r="B2" s="60"/>
      <c r="C2" s="60"/>
      <c r="D2" s="60"/>
      <c r="E2" s="60"/>
      <c r="F2" s="60"/>
      <c r="G2" s="60"/>
      <c r="H2" s="60"/>
    </row>
    <row r="3" spans="1:8" ht="21.75" customHeight="1">
      <c r="A3" s="58" t="s">
        <v>2</v>
      </c>
      <c r="B3" s="58"/>
      <c r="C3" s="58"/>
      <c r="D3" s="58"/>
      <c r="E3" s="58"/>
      <c r="F3" s="58"/>
      <c r="G3" s="58"/>
      <c r="H3" s="58"/>
    </row>
    <row r="4" spans="1:8" ht="30" customHeight="1">
      <c r="B4" s="1" t="s">
        <v>3</v>
      </c>
      <c r="C4" s="53"/>
      <c r="D4" s="53"/>
      <c r="E4" s="53"/>
      <c r="F4" s="1" t="s">
        <v>4</v>
      </c>
      <c r="G4" s="53"/>
      <c r="H4" s="53"/>
    </row>
    <row r="5" spans="1:8" ht="30" customHeight="1">
      <c r="B5" s="1" t="s">
        <v>5</v>
      </c>
      <c r="C5" s="53"/>
      <c r="D5" s="53"/>
      <c r="E5" s="53"/>
      <c r="F5" s="53"/>
      <c r="G5" s="53"/>
      <c r="H5" s="53"/>
    </row>
    <row r="6" spans="1:8" ht="30" customHeight="1">
      <c r="B6" s="1" t="s">
        <v>6</v>
      </c>
      <c r="C6" s="53"/>
      <c r="D6" s="53"/>
      <c r="E6" s="53"/>
      <c r="F6" s="1" t="s">
        <v>7</v>
      </c>
      <c r="G6" s="57" t="s">
        <v>8</v>
      </c>
      <c r="H6" s="57"/>
    </row>
    <row r="7" spans="1:8" ht="13.5" customHeight="1">
      <c r="A7" s="54" t="s">
        <v>9</v>
      </c>
      <c r="B7" s="54"/>
      <c r="C7" s="54"/>
      <c r="D7" s="54"/>
      <c r="E7" s="54"/>
      <c r="F7" s="54"/>
      <c r="G7" s="54"/>
      <c r="H7" s="54"/>
    </row>
    <row r="8" spans="1:8" ht="21.75" customHeight="1">
      <c r="A8" s="58" t="s">
        <v>10</v>
      </c>
      <c r="B8" s="58"/>
      <c r="C8" s="58"/>
      <c r="D8" s="58"/>
      <c r="E8" s="58"/>
      <c r="F8" s="58"/>
      <c r="G8" s="58"/>
      <c r="H8" s="58"/>
    </row>
    <row r="9" spans="1:8" ht="27.75" customHeight="1">
      <c r="A9" s="2" t="s">
        <v>11</v>
      </c>
      <c r="B9" s="3" t="s">
        <v>12</v>
      </c>
      <c r="C9" s="3" t="s">
        <v>13</v>
      </c>
      <c r="D9" s="3" t="s">
        <v>14</v>
      </c>
      <c r="E9" s="76" t="s">
        <v>129</v>
      </c>
      <c r="F9" s="3" t="s">
        <v>16</v>
      </c>
      <c r="G9" s="3" t="s">
        <v>17</v>
      </c>
      <c r="H9" s="3" t="s">
        <v>18</v>
      </c>
    </row>
    <row r="10" spans="1:8" ht="18" customHeight="1">
      <c r="A10" s="56" t="s">
        <v>19</v>
      </c>
      <c r="B10" s="56"/>
      <c r="C10" s="56"/>
      <c r="D10" s="56"/>
      <c r="E10" s="56"/>
      <c r="F10" s="56"/>
      <c r="G10" s="56"/>
      <c r="H10" s="56"/>
    </row>
    <row r="11" spans="1:8" ht="27.75" customHeight="1">
      <c r="B11" s="1" t="s">
        <v>3</v>
      </c>
      <c r="C11" s="4"/>
      <c r="D11" s="1" t="s">
        <v>5</v>
      </c>
      <c r="E11" s="53"/>
      <c r="F11" s="53"/>
      <c r="G11" s="53"/>
      <c r="H11" s="53"/>
    </row>
    <row r="12" spans="1:8" ht="24" customHeight="1">
      <c r="B12" s="1" t="s">
        <v>6</v>
      </c>
      <c r="C12" s="53"/>
      <c r="D12" s="53"/>
      <c r="E12" s="53"/>
      <c r="F12" s="53"/>
      <c r="G12" s="53"/>
      <c r="H12" s="53"/>
    </row>
    <row r="13" spans="1:8" ht="27.75" customHeight="1">
      <c r="B13" s="1" t="s">
        <v>20</v>
      </c>
      <c r="C13" s="5" t="s">
        <v>21</v>
      </c>
      <c r="D13" s="4"/>
      <c r="E13" s="4"/>
      <c r="F13" s="6"/>
      <c r="G13" s="6"/>
      <c r="H13" s="7" t="str">
        <f>IFERROR(IF(F13="","",IF(G13="",IF(F13&lt;=1000000,INT(F13*0.1021),INT(1000000*0.1021)+INT((F13-1000000)*0.2042)),IF(F13-G13&lt;=1000000,INT((F13-G13)*0.1021),INT(1000000*0.1021)+INT((F13-G13-1000000)*0.2042)))),"")</f>
        <v/>
      </c>
    </row>
    <row r="14" spans="1:8" ht="24" customHeight="1">
      <c r="B14" s="8" t="s">
        <v>22</v>
      </c>
      <c r="C14" s="53"/>
      <c r="D14" s="53"/>
      <c r="E14" s="53"/>
      <c r="F14" s="53"/>
      <c r="G14" s="53"/>
      <c r="H14" s="53"/>
    </row>
    <row r="15" spans="1:8" ht="18" customHeight="1">
      <c r="A15" s="56" t="s">
        <v>23</v>
      </c>
      <c r="B15" s="56"/>
      <c r="C15" s="56"/>
      <c r="D15" s="56"/>
      <c r="E15" s="56"/>
      <c r="F15" s="56"/>
      <c r="G15" s="56"/>
      <c r="H15" s="56"/>
    </row>
    <row r="16" spans="1:8" ht="27.75" customHeight="1">
      <c r="B16" s="1" t="s">
        <v>3</v>
      </c>
      <c r="C16" s="4"/>
      <c r="D16" s="1" t="s">
        <v>5</v>
      </c>
      <c r="E16" s="53"/>
      <c r="F16" s="53"/>
      <c r="G16" s="53"/>
      <c r="H16" s="53"/>
    </row>
    <row r="17" spans="1:8" ht="24" customHeight="1">
      <c r="B17" s="1" t="s">
        <v>6</v>
      </c>
      <c r="C17" s="53"/>
      <c r="D17" s="53"/>
      <c r="E17" s="53"/>
      <c r="F17" s="53"/>
      <c r="G17" s="53"/>
      <c r="H17" s="53"/>
    </row>
    <row r="18" spans="1:8" ht="27.75" customHeight="1">
      <c r="B18" s="1" t="s">
        <v>20</v>
      </c>
      <c r="C18" s="5" t="s">
        <v>21</v>
      </c>
      <c r="D18" s="4"/>
      <c r="E18" s="4"/>
      <c r="F18" s="6"/>
      <c r="G18" s="6"/>
      <c r="H18" s="7" t="str">
        <f>IFERROR(IF(F18="","",IF(G18="",IF(F18&lt;=1000000,INT(F18*0.1021),INT(1000000*0.1021)+INT((F18-1000000)*0.2042)),IF(F18-G18&lt;=1000000,INT((F18-G18)*0.1021),INT(1000000*0.1021)+INT((F18-G18-1000000)*0.2042)))),"")</f>
        <v/>
      </c>
    </row>
    <row r="19" spans="1:8" ht="24" customHeight="1">
      <c r="B19" s="8" t="s">
        <v>22</v>
      </c>
      <c r="C19" s="53"/>
      <c r="D19" s="53"/>
      <c r="E19" s="53"/>
      <c r="F19" s="53"/>
      <c r="G19" s="53"/>
      <c r="H19" s="53"/>
    </row>
    <row r="20" spans="1:8" ht="18" customHeight="1">
      <c r="A20" s="56" t="s">
        <v>24</v>
      </c>
      <c r="B20" s="56"/>
      <c r="C20" s="56"/>
      <c r="D20" s="56"/>
      <c r="E20" s="56"/>
      <c r="F20" s="56"/>
      <c r="G20" s="56"/>
      <c r="H20" s="56"/>
    </row>
    <row r="21" spans="1:8" ht="27.75" customHeight="1">
      <c r="B21" s="1" t="s">
        <v>3</v>
      </c>
      <c r="C21" s="4"/>
      <c r="D21" s="1" t="s">
        <v>5</v>
      </c>
      <c r="E21" s="53"/>
      <c r="F21" s="53"/>
      <c r="G21" s="53"/>
      <c r="H21" s="53"/>
    </row>
    <row r="22" spans="1:8" ht="24" customHeight="1">
      <c r="B22" s="1" t="s">
        <v>6</v>
      </c>
      <c r="C22" s="53"/>
      <c r="D22" s="53"/>
      <c r="E22" s="53"/>
      <c r="F22" s="53"/>
      <c r="G22" s="53"/>
      <c r="H22" s="53"/>
    </row>
    <row r="23" spans="1:8" ht="27.75" customHeight="1">
      <c r="B23" s="1" t="s">
        <v>20</v>
      </c>
      <c r="C23" s="5" t="s">
        <v>21</v>
      </c>
      <c r="D23" s="4"/>
      <c r="E23" s="4"/>
      <c r="F23" s="6"/>
      <c r="G23" s="6"/>
      <c r="H23" s="7" t="str">
        <f>IFERROR(IF(F23="","",IF(G23="",IF(F23&lt;=1000000,INT(F23*0.1021),INT(1000000*0.1021)+INT((F23-1000000)*0.2042)),IF(F23-G23&lt;=1000000,INT((F23-G23)*0.1021),INT(1000000*0.1021)+INT((F23-G23-1000000)*0.2042)))),"")</f>
        <v/>
      </c>
    </row>
    <row r="24" spans="1:8" ht="24" customHeight="1">
      <c r="B24" s="8" t="s">
        <v>22</v>
      </c>
      <c r="C24" s="53"/>
      <c r="D24" s="53"/>
      <c r="E24" s="53"/>
      <c r="F24" s="53"/>
      <c r="G24" s="53"/>
      <c r="H24" s="53"/>
    </row>
    <row r="25" spans="1:8" ht="18" customHeight="1">
      <c r="A25" s="56" t="s">
        <v>25</v>
      </c>
      <c r="B25" s="56"/>
      <c r="C25" s="56"/>
      <c r="D25" s="56"/>
      <c r="E25" s="56"/>
      <c r="F25" s="56"/>
      <c r="G25" s="56"/>
      <c r="H25" s="56"/>
    </row>
    <row r="26" spans="1:8" ht="27.75" customHeight="1">
      <c r="B26" s="1" t="s">
        <v>3</v>
      </c>
      <c r="C26" s="4"/>
      <c r="D26" s="1" t="s">
        <v>5</v>
      </c>
      <c r="E26" s="53"/>
      <c r="F26" s="53"/>
      <c r="G26" s="53"/>
      <c r="H26" s="53"/>
    </row>
    <row r="27" spans="1:8" ht="24" customHeight="1">
      <c r="B27" s="1" t="s">
        <v>6</v>
      </c>
      <c r="C27" s="53"/>
      <c r="D27" s="53"/>
      <c r="E27" s="53"/>
      <c r="F27" s="53"/>
      <c r="G27" s="53"/>
      <c r="H27" s="53"/>
    </row>
    <row r="28" spans="1:8" ht="27.75" customHeight="1">
      <c r="B28" s="1" t="s">
        <v>20</v>
      </c>
      <c r="C28" s="5" t="s">
        <v>21</v>
      </c>
      <c r="D28" s="4"/>
      <c r="E28" s="4"/>
      <c r="F28" s="6"/>
      <c r="G28" s="6"/>
      <c r="H28" s="7" t="str">
        <f>IFERROR(IF(F28="","",IF(G28="",IF(F28&lt;=1000000,INT(F28*0.1021),INT(1000000*0.1021)+INT((F28-1000000)*0.2042)),IF(F28-G28&lt;=1000000,INT((F28-G28)*0.1021),INT(1000000*0.1021)+INT((F28-G28-1000000)*0.2042)))),"")</f>
        <v/>
      </c>
    </row>
    <row r="29" spans="1:8" ht="24" customHeight="1">
      <c r="B29" s="8" t="s">
        <v>22</v>
      </c>
      <c r="C29" s="53"/>
      <c r="D29" s="53"/>
      <c r="E29" s="53"/>
      <c r="F29" s="53"/>
      <c r="G29" s="53"/>
      <c r="H29" s="53"/>
    </row>
    <row r="30" spans="1:8" ht="18" customHeight="1">
      <c r="A30" s="56" t="s">
        <v>26</v>
      </c>
      <c r="B30" s="56"/>
      <c r="C30" s="56"/>
      <c r="D30" s="56"/>
      <c r="E30" s="56"/>
      <c r="F30" s="56"/>
      <c r="G30" s="56"/>
      <c r="H30" s="56"/>
    </row>
    <row r="31" spans="1:8" ht="27.75" customHeight="1">
      <c r="B31" s="1" t="s">
        <v>3</v>
      </c>
      <c r="C31" s="4"/>
      <c r="D31" s="1" t="s">
        <v>5</v>
      </c>
      <c r="E31" s="53"/>
      <c r="F31" s="53"/>
      <c r="G31" s="53"/>
      <c r="H31" s="53"/>
    </row>
    <row r="32" spans="1:8" ht="24" customHeight="1">
      <c r="B32" s="1" t="s">
        <v>6</v>
      </c>
      <c r="C32" s="53"/>
      <c r="D32" s="53"/>
      <c r="E32" s="53"/>
      <c r="F32" s="53"/>
      <c r="G32" s="53"/>
      <c r="H32" s="53"/>
    </row>
    <row r="33" spans="1:8" ht="27.75" customHeight="1">
      <c r="B33" s="1" t="s">
        <v>20</v>
      </c>
      <c r="C33" s="5" t="s">
        <v>21</v>
      </c>
      <c r="D33" s="4"/>
      <c r="E33" s="4"/>
      <c r="F33" s="6"/>
      <c r="G33" s="6"/>
      <c r="H33" s="7" t="str">
        <f>IFERROR(IF(F33="","",IF(G33="",IF(F33&lt;=1000000,INT(F33*0.1021),INT(1000000*0.1021)+INT((F33-1000000)*0.2042)),IF(F33-G33&lt;=1000000,INT((F33-G33)*0.1021),INT(1000000*0.1021)+INT((F33-G33-1000000)*0.2042)))),"")</f>
        <v/>
      </c>
    </row>
    <row r="34" spans="1:8" ht="24" customHeight="1">
      <c r="B34" s="8" t="s">
        <v>22</v>
      </c>
      <c r="C34" s="53"/>
      <c r="D34" s="53"/>
      <c r="E34" s="53"/>
      <c r="F34" s="53"/>
      <c r="G34" s="53"/>
      <c r="H34" s="53"/>
    </row>
    <row r="35" spans="1:8" ht="18" customHeight="1">
      <c r="A35" s="56" t="s">
        <v>27</v>
      </c>
      <c r="B35" s="56"/>
      <c r="C35" s="56"/>
      <c r="D35" s="56"/>
      <c r="E35" s="56"/>
      <c r="F35" s="56"/>
      <c r="G35" s="56"/>
      <c r="H35" s="56"/>
    </row>
    <row r="36" spans="1:8" ht="27.75" customHeight="1">
      <c r="B36" s="1" t="s">
        <v>3</v>
      </c>
      <c r="C36" s="4"/>
      <c r="D36" s="1" t="s">
        <v>5</v>
      </c>
      <c r="E36" s="53"/>
      <c r="F36" s="53"/>
      <c r="G36" s="53"/>
      <c r="H36" s="53"/>
    </row>
    <row r="37" spans="1:8" ht="24" customHeight="1">
      <c r="B37" s="1" t="s">
        <v>6</v>
      </c>
      <c r="C37" s="53"/>
      <c r="D37" s="53"/>
      <c r="E37" s="53"/>
      <c r="F37" s="53"/>
      <c r="G37" s="53"/>
      <c r="H37" s="53"/>
    </row>
    <row r="38" spans="1:8" ht="27.75" customHeight="1">
      <c r="B38" s="1" t="s">
        <v>20</v>
      </c>
      <c r="C38" s="5" t="s">
        <v>21</v>
      </c>
      <c r="D38" s="4"/>
      <c r="E38" s="4"/>
      <c r="F38" s="6"/>
      <c r="G38" s="6"/>
      <c r="H38" s="7" t="str">
        <f>IFERROR(IF(F38="","",IF(G38="",IF(F38&lt;=1000000,INT(F38*0.1021),INT(1000000*0.1021)+INT((F38-1000000)*0.2042)),IF(F38-G38&lt;=1000000,INT((F38-G38)*0.1021),INT(1000000*0.1021)+INT((F38-G38-1000000)*0.2042)))),"")</f>
        <v/>
      </c>
    </row>
    <row r="39" spans="1:8" ht="24" customHeight="1">
      <c r="B39" s="8" t="s">
        <v>22</v>
      </c>
      <c r="C39" s="53"/>
      <c r="D39" s="53"/>
      <c r="E39" s="53"/>
      <c r="F39" s="53"/>
      <c r="G39" s="53"/>
      <c r="H39" s="53"/>
    </row>
    <row r="40" spans="1:8" ht="18" customHeight="1">
      <c r="A40" s="56" t="s">
        <v>28</v>
      </c>
      <c r="B40" s="56"/>
      <c r="C40" s="56"/>
      <c r="D40" s="56"/>
      <c r="E40" s="56"/>
      <c r="F40" s="56"/>
      <c r="G40" s="56"/>
      <c r="H40" s="56"/>
    </row>
    <row r="41" spans="1:8" ht="27.75" customHeight="1">
      <c r="B41" s="1" t="s">
        <v>3</v>
      </c>
      <c r="C41" s="4"/>
      <c r="D41" s="1" t="s">
        <v>5</v>
      </c>
      <c r="E41" s="53"/>
      <c r="F41" s="53"/>
      <c r="G41" s="53"/>
      <c r="H41" s="53"/>
    </row>
    <row r="42" spans="1:8" ht="24" customHeight="1">
      <c r="B42" s="1" t="s">
        <v>6</v>
      </c>
      <c r="C42" s="53"/>
      <c r="D42" s="53"/>
      <c r="E42" s="53"/>
      <c r="F42" s="53"/>
      <c r="G42" s="53"/>
      <c r="H42" s="53"/>
    </row>
    <row r="43" spans="1:8" ht="27.75" customHeight="1">
      <c r="B43" s="1" t="s">
        <v>20</v>
      </c>
      <c r="C43" s="5" t="s">
        <v>21</v>
      </c>
      <c r="D43" s="4"/>
      <c r="E43" s="4"/>
      <c r="F43" s="6"/>
      <c r="G43" s="6"/>
      <c r="H43" s="7" t="str">
        <f>IFERROR(IF(F43="","",IF(G43="",IF(F43&lt;=1000000,INT(F43*0.1021),INT(1000000*0.1021)+INT((F43-1000000)*0.2042)),IF(F43-G43&lt;=1000000,INT((F43-G43)*0.1021),INT(1000000*0.1021)+INT((F43-G43-1000000)*0.2042)))),"")</f>
        <v/>
      </c>
    </row>
    <row r="44" spans="1:8" ht="24" customHeight="1">
      <c r="B44" s="8" t="s">
        <v>22</v>
      </c>
      <c r="C44" s="53"/>
      <c r="D44" s="53"/>
      <c r="E44" s="53"/>
      <c r="F44" s="53"/>
      <c r="G44" s="53"/>
      <c r="H44" s="53"/>
    </row>
    <row r="45" spans="1:8" ht="18" customHeight="1">
      <c r="A45" s="56" t="s">
        <v>29</v>
      </c>
      <c r="B45" s="56"/>
      <c r="C45" s="56"/>
      <c r="D45" s="56"/>
      <c r="E45" s="56"/>
      <c r="F45" s="56"/>
      <c r="G45" s="56"/>
      <c r="H45" s="56"/>
    </row>
    <row r="46" spans="1:8" ht="27.75" customHeight="1">
      <c r="B46" s="1" t="s">
        <v>3</v>
      </c>
      <c r="C46" s="4"/>
      <c r="D46" s="1" t="s">
        <v>5</v>
      </c>
      <c r="E46" s="53"/>
      <c r="F46" s="53"/>
      <c r="G46" s="53"/>
      <c r="H46" s="53"/>
    </row>
    <row r="47" spans="1:8" ht="24" customHeight="1">
      <c r="B47" s="1" t="s">
        <v>6</v>
      </c>
      <c r="C47" s="53"/>
      <c r="D47" s="53"/>
      <c r="E47" s="53"/>
      <c r="F47" s="53"/>
      <c r="G47" s="53"/>
      <c r="H47" s="53"/>
    </row>
    <row r="48" spans="1:8" ht="27.75" customHeight="1">
      <c r="B48" s="1" t="s">
        <v>20</v>
      </c>
      <c r="C48" s="5" t="s">
        <v>21</v>
      </c>
      <c r="D48" s="4"/>
      <c r="E48" s="4"/>
      <c r="F48" s="6"/>
      <c r="G48" s="6"/>
      <c r="H48" s="7" t="str">
        <f>IFERROR(IF(F48="","",IF(G48="",IF(F48&lt;=1000000,INT(F48*0.1021),INT(1000000*0.1021)+INT((F48-1000000)*0.2042)),IF(F48-G48&lt;=1000000,INT((F48-G48)*0.1021),INT(1000000*0.1021)+INT((F48-G48-1000000)*0.2042)))),"")</f>
        <v/>
      </c>
    </row>
    <row r="49" spans="1:8" ht="24" customHeight="1">
      <c r="B49" s="8" t="s">
        <v>22</v>
      </c>
      <c r="C49" s="53"/>
      <c r="D49" s="53"/>
      <c r="E49" s="53"/>
      <c r="F49" s="53"/>
      <c r="G49" s="53"/>
      <c r="H49" s="53"/>
    </row>
    <row r="50" spans="1:8" ht="13.5" customHeight="1">
      <c r="A50" s="54" t="s">
        <v>30</v>
      </c>
      <c r="B50" s="54"/>
      <c r="C50" s="54"/>
      <c r="D50" s="54"/>
      <c r="E50" s="54"/>
      <c r="F50" s="54"/>
      <c r="G50" s="54"/>
      <c r="H50" s="54"/>
    </row>
    <row r="51" spans="1:8" ht="13.5" customHeight="1">
      <c r="A51" s="55" t="s">
        <v>31</v>
      </c>
      <c r="B51" s="55"/>
      <c r="C51" s="55"/>
      <c r="D51" s="55"/>
      <c r="E51" s="55"/>
      <c r="F51" s="55"/>
      <c r="G51" s="55"/>
      <c r="H51" s="55"/>
    </row>
  </sheetData>
  <mergeCells count="44">
    <mergeCell ref="A1:H1"/>
    <mergeCell ref="A2:H2"/>
    <mergeCell ref="A3:H3"/>
    <mergeCell ref="C4:E4"/>
    <mergeCell ref="G4:H4"/>
    <mergeCell ref="C5:H5"/>
    <mergeCell ref="C6:E6"/>
    <mergeCell ref="G6:H6"/>
    <mergeCell ref="A7:H7"/>
    <mergeCell ref="A8:H8"/>
    <mergeCell ref="A10:H10"/>
    <mergeCell ref="E11:H11"/>
    <mergeCell ref="C12:H12"/>
    <mergeCell ref="C14:H14"/>
    <mergeCell ref="A15:H15"/>
    <mergeCell ref="E16:H16"/>
    <mergeCell ref="C17:H17"/>
    <mergeCell ref="C19:H19"/>
    <mergeCell ref="A20:H20"/>
    <mergeCell ref="E21:H21"/>
    <mergeCell ref="C22:H22"/>
    <mergeCell ref="C24:H24"/>
    <mergeCell ref="A25:H25"/>
    <mergeCell ref="E26:H26"/>
    <mergeCell ref="C27:H27"/>
    <mergeCell ref="C29:H29"/>
    <mergeCell ref="A30:H30"/>
    <mergeCell ref="E31:H31"/>
    <mergeCell ref="C32:H32"/>
    <mergeCell ref="C34:H34"/>
    <mergeCell ref="A35:H35"/>
    <mergeCell ref="E36:H36"/>
    <mergeCell ref="C37:H37"/>
    <mergeCell ref="C39:H39"/>
    <mergeCell ref="A40:H40"/>
    <mergeCell ref="C47:H47"/>
    <mergeCell ref="C49:H49"/>
    <mergeCell ref="A50:H50"/>
    <mergeCell ref="A51:H51"/>
    <mergeCell ref="E41:H41"/>
    <mergeCell ref="C42:H42"/>
    <mergeCell ref="C44:H44"/>
    <mergeCell ref="A45:H45"/>
    <mergeCell ref="E46:H46"/>
  </mergeCells>
  <phoneticPr fontId="40"/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マスタ!$B$4:$B$26</xm:f>
          </x14:formula1>
          <x14:formula2>
            <xm:f>0</xm:f>
          </x14:formula2>
          <xm:sqref>D13 D18 D23 D28 D33 D38 D43 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  <pageSetUpPr fitToPage="1"/>
  </sheetPr>
  <dimension ref="A1:AM96"/>
  <sheetViews>
    <sheetView tabSelected="1" topLeftCell="A78" zoomScale="116" zoomScaleNormal="85" workbookViewId="0">
      <selection activeCell="AN101" sqref="AN101"/>
    </sheetView>
  </sheetViews>
  <sheetFormatPr defaultColWidth="8.7109375" defaultRowHeight="15"/>
  <cols>
    <col min="1" max="1" width="9" customWidth="1"/>
    <col min="2" max="2" width="14" customWidth="1"/>
    <col min="3" max="3" width="18" customWidth="1"/>
    <col min="4" max="4" width="3" customWidth="1"/>
    <col min="5" max="6" width="14" customWidth="1"/>
    <col min="7" max="7" width="10" customWidth="1"/>
    <col min="8" max="8" width="14" customWidth="1"/>
    <col min="9" max="9" width="3" customWidth="1"/>
    <col min="10" max="39" width="13" hidden="1" customWidth="1"/>
  </cols>
  <sheetData>
    <row r="1" spans="1:9" ht="7.5" customHeight="1"/>
    <row r="2" spans="1:9" ht="13.5" customHeight="1">
      <c r="A2" s="48" t="str">
        <f>入力!G6&amp;"　報酬、料金、契約金及び賞金の支払調書"</f>
        <v>令和８年　報酬、料金、契約金及び賞金の支払調書</v>
      </c>
      <c r="B2" s="48"/>
      <c r="C2" s="48"/>
      <c r="D2" s="48"/>
      <c r="E2" s="48"/>
      <c r="F2" s="48"/>
      <c r="G2" s="48"/>
      <c r="H2" s="48"/>
      <c r="I2" s="48"/>
    </row>
    <row r="3" spans="1:9" ht="7.5" customHeight="1"/>
    <row r="4" spans="1:9" ht="33.75" customHeight="1">
      <c r="A4" s="9" t="s">
        <v>32</v>
      </c>
      <c r="B4" s="10" t="s">
        <v>33</v>
      </c>
      <c r="C4" s="42" t="str">
        <f>IF(入力!E11="","",入力!E11)</f>
        <v/>
      </c>
      <c r="D4" s="42"/>
      <c r="E4" s="42"/>
      <c r="F4" s="42"/>
      <c r="G4" s="49" t="s">
        <v>34</v>
      </c>
      <c r="H4" s="50" t="str">
        <f>IF(入力!C12="","",入力!C12)</f>
        <v/>
      </c>
      <c r="I4" s="50"/>
    </row>
    <row r="5" spans="1:9" ht="19.5" customHeight="1">
      <c r="A5" s="11"/>
      <c r="B5" s="10" t="s">
        <v>3</v>
      </c>
      <c r="C5" s="46" t="str">
        <f>IF(入力!C11="","",入力!C11)</f>
        <v/>
      </c>
      <c r="D5" s="46"/>
      <c r="E5" s="46"/>
      <c r="F5" s="46"/>
      <c r="G5" s="49"/>
      <c r="H5" s="50"/>
      <c r="I5" s="50"/>
    </row>
    <row r="6" spans="1:9" ht="19.5" customHeight="1">
      <c r="A6" s="51" t="s">
        <v>35</v>
      </c>
      <c r="B6" s="51"/>
      <c r="C6" s="51" t="s">
        <v>129</v>
      </c>
      <c r="D6" s="51"/>
      <c r="E6" s="51" t="s">
        <v>36</v>
      </c>
      <c r="F6" s="51"/>
      <c r="G6" s="52" t="s">
        <v>37</v>
      </c>
      <c r="H6" s="52"/>
      <c r="I6" s="52"/>
    </row>
    <row r="7" spans="1:9" ht="21.75" customHeight="1">
      <c r="A7" s="42" t="str">
        <f>IF(入力!D13="","",入力!D13)</f>
        <v/>
      </c>
      <c r="B7" s="42"/>
      <c r="C7" s="42" t="str">
        <f>IF(入力!E13="","",入力!E13)</f>
        <v/>
      </c>
      <c r="D7" s="42"/>
      <c r="E7" s="43" t="str">
        <f>IF(入力!F13="","",入力!F13)</f>
        <v/>
      </c>
      <c r="F7" s="43"/>
      <c r="G7" s="44" t="str">
        <f>IF(入力!H13="","",入力!H13)</f>
        <v/>
      </c>
      <c r="H7" s="44"/>
      <c r="I7" s="44"/>
    </row>
    <row r="8" spans="1:9" ht="19.5" customHeight="1"/>
    <row r="9" spans="1:9" ht="24" customHeight="1">
      <c r="A9" s="9" t="s">
        <v>38</v>
      </c>
      <c r="B9" s="42" t="str">
        <f>IF(入力!C14="","",入力!C14)</f>
        <v/>
      </c>
      <c r="C9" s="42"/>
      <c r="D9" s="42"/>
      <c r="E9" s="42"/>
      <c r="F9" s="42"/>
      <c r="G9" s="42"/>
      <c r="H9" s="42"/>
      <c r="I9" s="42"/>
    </row>
    <row r="10" spans="1:9" ht="19.5" customHeight="1">
      <c r="A10" s="9" t="s">
        <v>39</v>
      </c>
      <c r="B10" s="10" t="s">
        <v>33</v>
      </c>
      <c r="C10" s="42" t="str">
        <f>IF(入力!C5="","",入力!C5)</f>
        <v/>
      </c>
      <c r="D10" s="42"/>
      <c r="E10" s="42"/>
      <c r="F10" s="42"/>
      <c r="G10" s="12" t="s">
        <v>40</v>
      </c>
      <c r="H10" s="45" t="str">
        <f>IF(入力!G4="","",入力!G4)</f>
        <v/>
      </c>
      <c r="I10" s="45"/>
    </row>
    <row r="11" spans="1:9" ht="31.5" customHeight="1">
      <c r="A11" s="11"/>
      <c r="B11" s="10" t="s">
        <v>3</v>
      </c>
      <c r="C11" s="46" t="str">
        <f>IF(入力!C4="","",入力!C4)</f>
        <v/>
      </c>
      <c r="D11" s="46"/>
      <c r="E11" s="46"/>
      <c r="F11" s="46"/>
      <c r="G11" s="9" t="s">
        <v>41</v>
      </c>
      <c r="H11" s="47" t="str">
        <f>IF(入力!C6="","",入力!C6)</f>
        <v/>
      </c>
      <c r="I11" s="47"/>
    </row>
    <row r="12" spans="1:9" ht="7.5" customHeight="1">
      <c r="A12" s="41"/>
      <c r="B12" s="41"/>
      <c r="C12" s="41"/>
      <c r="D12" s="41"/>
      <c r="E12" s="41"/>
      <c r="F12" s="41"/>
      <c r="G12" s="41"/>
      <c r="H12" s="41"/>
      <c r="I12" s="41"/>
    </row>
    <row r="13" spans="1:9" ht="7.5" customHeight="1"/>
    <row r="14" spans="1:9" ht="13.5" customHeight="1">
      <c r="A14" s="48" t="str">
        <f>入力!G6&amp;"　報酬、料金、契約金及び賞金の支払調書"</f>
        <v>令和８年　報酬、料金、契約金及び賞金の支払調書</v>
      </c>
      <c r="B14" s="48"/>
      <c r="C14" s="48"/>
      <c r="D14" s="48"/>
      <c r="E14" s="48"/>
      <c r="F14" s="48"/>
      <c r="G14" s="48"/>
      <c r="H14" s="48"/>
      <c r="I14" s="48"/>
    </row>
    <row r="15" spans="1:9" ht="7.5" customHeight="1"/>
    <row r="16" spans="1:9" ht="19.5" customHeight="1">
      <c r="A16" s="9" t="s">
        <v>32</v>
      </c>
      <c r="B16" s="10" t="s">
        <v>33</v>
      </c>
      <c r="C16" s="42" t="str">
        <f>IF(入力!E16="","",入力!E16)</f>
        <v/>
      </c>
      <c r="D16" s="42"/>
      <c r="E16" s="42"/>
      <c r="F16" s="42"/>
      <c r="G16" s="49" t="s">
        <v>34</v>
      </c>
      <c r="H16" s="50" t="str">
        <f>IF(入力!C17="","",入力!C17)</f>
        <v/>
      </c>
      <c r="I16" s="50"/>
    </row>
    <row r="17" spans="1:9" ht="19.5" customHeight="1">
      <c r="A17" s="11"/>
      <c r="B17" s="10" t="s">
        <v>3</v>
      </c>
      <c r="C17" s="46" t="str">
        <f>IF(入力!C16="","",入力!C16)</f>
        <v/>
      </c>
      <c r="D17" s="46"/>
      <c r="E17" s="46"/>
      <c r="F17" s="46"/>
      <c r="G17" s="49"/>
      <c r="H17" s="50"/>
      <c r="I17" s="50"/>
    </row>
    <row r="18" spans="1:9" ht="19.5" customHeight="1">
      <c r="A18" s="51" t="s">
        <v>35</v>
      </c>
      <c r="B18" s="51"/>
      <c r="C18" s="51" t="s">
        <v>129</v>
      </c>
      <c r="D18" s="51"/>
      <c r="E18" s="51" t="s">
        <v>36</v>
      </c>
      <c r="F18" s="51"/>
      <c r="G18" s="52" t="s">
        <v>37</v>
      </c>
      <c r="H18" s="52"/>
      <c r="I18" s="52"/>
    </row>
    <row r="19" spans="1:9" ht="21.75" customHeight="1">
      <c r="A19" s="42" t="str">
        <f>IF(入力!D18="","",入力!D18)</f>
        <v/>
      </c>
      <c r="B19" s="42"/>
      <c r="C19" s="42" t="str">
        <f>IF(入力!E18="","",入力!E18)</f>
        <v/>
      </c>
      <c r="D19" s="42"/>
      <c r="E19" s="43" t="str">
        <f>IF(入力!F18="","",入力!F18)</f>
        <v/>
      </c>
      <c r="F19" s="43"/>
      <c r="G19" s="44" t="str">
        <f>IF(入力!H18="","",入力!H18)</f>
        <v/>
      </c>
      <c r="H19" s="44"/>
      <c r="I19" s="44"/>
    </row>
    <row r="20" spans="1:9" ht="19.5" customHeight="1"/>
    <row r="21" spans="1:9" ht="24" customHeight="1">
      <c r="A21" s="9" t="s">
        <v>38</v>
      </c>
      <c r="B21" s="42" t="str">
        <f>IF(入力!C19="","",入力!C19)</f>
        <v/>
      </c>
      <c r="C21" s="42"/>
      <c r="D21" s="42"/>
      <c r="E21" s="42"/>
      <c r="F21" s="42"/>
      <c r="G21" s="42"/>
      <c r="H21" s="42"/>
      <c r="I21" s="42"/>
    </row>
    <row r="22" spans="1:9" ht="19.5" customHeight="1">
      <c r="A22" s="9" t="s">
        <v>39</v>
      </c>
      <c r="B22" s="10" t="s">
        <v>33</v>
      </c>
      <c r="C22" s="42" t="str">
        <f>IF(入力!C5="","",入力!C5)</f>
        <v/>
      </c>
      <c r="D22" s="42"/>
      <c r="E22" s="42"/>
      <c r="F22" s="42"/>
      <c r="G22" s="12" t="s">
        <v>40</v>
      </c>
      <c r="H22" s="45" t="str">
        <f>IF(入力!G4="","",入力!G4)</f>
        <v/>
      </c>
      <c r="I22" s="45"/>
    </row>
    <row r="23" spans="1:9" ht="19.5" customHeight="1">
      <c r="A23" s="11"/>
      <c r="B23" s="10" t="s">
        <v>3</v>
      </c>
      <c r="C23" s="46" t="str">
        <f>IF(入力!C4="","",入力!C4)</f>
        <v/>
      </c>
      <c r="D23" s="46"/>
      <c r="E23" s="46"/>
      <c r="F23" s="46"/>
      <c r="G23" s="9" t="s">
        <v>41</v>
      </c>
      <c r="H23" s="47" t="str">
        <f>IF(入力!C6="","",入力!C6)</f>
        <v/>
      </c>
      <c r="I23" s="47"/>
    </row>
    <row r="24" spans="1:9" ht="7.5" customHeight="1">
      <c r="A24" s="41"/>
      <c r="B24" s="41"/>
      <c r="C24" s="41"/>
      <c r="D24" s="41"/>
      <c r="E24" s="41"/>
      <c r="F24" s="41"/>
      <c r="G24" s="41"/>
      <c r="H24" s="41"/>
      <c r="I24" s="41"/>
    </row>
    <row r="25" spans="1:9" ht="7.5" customHeight="1"/>
    <row r="26" spans="1:9" ht="13.5" customHeight="1">
      <c r="A26" s="48" t="str">
        <f>入力!G6&amp;"　報酬、料金、契約金及び賞金の支払調書"</f>
        <v>令和８年　報酬、料金、契約金及び賞金の支払調書</v>
      </c>
      <c r="B26" s="48"/>
      <c r="C26" s="48"/>
      <c r="D26" s="48"/>
      <c r="E26" s="48"/>
      <c r="F26" s="48"/>
      <c r="G26" s="48"/>
      <c r="H26" s="48"/>
      <c r="I26" s="48"/>
    </row>
    <row r="27" spans="1:9" ht="7.5" customHeight="1"/>
    <row r="28" spans="1:9" ht="19.5" customHeight="1">
      <c r="A28" s="9" t="s">
        <v>32</v>
      </c>
      <c r="B28" s="10" t="s">
        <v>33</v>
      </c>
      <c r="C28" s="42" t="str">
        <f>IF(入力!E21="","",入力!E21)</f>
        <v/>
      </c>
      <c r="D28" s="42"/>
      <c r="E28" s="42"/>
      <c r="F28" s="42"/>
      <c r="G28" s="49" t="s">
        <v>34</v>
      </c>
      <c r="H28" s="50" t="str">
        <f>IF(入力!C22="","",入力!C22)</f>
        <v/>
      </c>
      <c r="I28" s="50"/>
    </row>
    <row r="29" spans="1:9" ht="19.5" customHeight="1">
      <c r="A29" s="11"/>
      <c r="B29" s="10" t="s">
        <v>3</v>
      </c>
      <c r="C29" s="46" t="str">
        <f>IF(入力!C21="","",入力!C21)</f>
        <v/>
      </c>
      <c r="D29" s="46"/>
      <c r="E29" s="46"/>
      <c r="F29" s="46"/>
      <c r="G29" s="49"/>
      <c r="H29" s="50"/>
      <c r="I29" s="50"/>
    </row>
    <row r="30" spans="1:9" ht="19.5" customHeight="1">
      <c r="A30" s="51" t="s">
        <v>35</v>
      </c>
      <c r="B30" s="51"/>
      <c r="C30" s="51" t="s">
        <v>129</v>
      </c>
      <c r="D30" s="51"/>
      <c r="E30" s="51" t="s">
        <v>36</v>
      </c>
      <c r="F30" s="51"/>
      <c r="G30" s="52" t="s">
        <v>37</v>
      </c>
      <c r="H30" s="52"/>
      <c r="I30" s="52"/>
    </row>
    <row r="31" spans="1:9" ht="21.75" customHeight="1">
      <c r="A31" s="42" t="str">
        <f>IF(入力!D23="","",入力!D23)</f>
        <v/>
      </c>
      <c r="B31" s="42"/>
      <c r="C31" s="42" t="str">
        <f>IF(入力!E23="","",入力!E23)</f>
        <v/>
      </c>
      <c r="D31" s="42"/>
      <c r="E31" s="43" t="str">
        <f>IF(入力!F23="","",入力!F23)</f>
        <v/>
      </c>
      <c r="F31" s="43"/>
      <c r="G31" s="44" t="str">
        <f>IF(入力!H23="","",入力!H23)</f>
        <v/>
      </c>
      <c r="H31" s="44"/>
      <c r="I31" s="44"/>
    </row>
    <row r="32" spans="1:9" ht="19.5" customHeight="1"/>
    <row r="33" spans="1:9" ht="24" customHeight="1">
      <c r="A33" s="9" t="s">
        <v>38</v>
      </c>
      <c r="B33" s="42" t="str">
        <f>IF(入力!C24="","",入力!C24)</f>
        <v/>
      </c>
      <c r="C33" s="42"/>
      <c r="D33" s="42"/>
      <c r="E33" s="42"/>
      <c r="F33" s="42"/>
      <c r="G33" s="42"/>
      <c r="H33" s="42"/>
      <c r="I33" s="42"/>
    </row>
    <row r="34" spans="1:9" ht="19.5" customHeight="1">
      <c r="A34" s="9" t="s">
        <v>39</v>
      </c>
      <c r="B34" s="10" t="s">
        <v>33</v>
      </c>
      <c r="C34" s="42" t="str">
        <f>IF(入力!C5="","",入力!C5)</f>
        <v/>
      </c>
      <c r="D34" s="42"/>
      <c r="E34" s="42"/>
      <c r="F34" s="42"/>
      <c r="G34" s="12" t="s">
        <v>40</v>
      </c>
      <c r="H34" s="45" t="str">
        <f>IF(入力!G4="","",入力!G4)</f>
        <v/>
      </c>
      <c r="I34" s="45"/>
    </row>
    <row r="35" spans="1:9" ht="19.5" customHeight="1">
      <c r="A35" s="11"/>
      <c r="B35" s="10" t="s">
        <v>3</v>
      </c>
      <c r="C35" s="46" t="str">
        <f>IF(入力!C4="","",入力!C4)</f>
        <v/>
      </c>
      <c r="D35" s="46"/>
      <c r="E35" s="46"/>
      <c r="F35" s="46"/>
      <c r="G35" s="9" t="s">
        <v>41</v>
      </c>
      <c r="H35" s="47" t="str">
        <f>IF(入力!C6="","",入力!C6)</f>
        <v/>
      </c>
      <c r="I35" s="47"/>
    </row>
    <row r="36" spans="1:9" ht="7.5" customHeight="1">
      <c r="A36" s="41"/>
      <c r="B36" s="41"/>
      <c r="C36" s="41"/>
      <c r="D36" s="41"/>
      <c r="E36" s="41"/>
      <c r="F36" s="41"/>
      <c r="G36" s="41"/>
      <c r="H36" s="41"/>
      <c r="I36" s="41"/>
    </row>
    <row r="37" spans="1:9" ht="7.5" customHeight="1"/>
    <row r="38" spans="1:9" ht="13.5" customHeight="1">
      <c r="A38" s="48" t="str">
        <f>入力!G6&amp;"　報酬、料金、契約金及び賞金の支払調書"</f>
        <v>令和８年　報酬、料金、契約金及び賞金の支払調書</v>
      </c>
      <c r="B38" s="48"/>
      <c r="C38" s="48"/>
      <c r="D38" s="48"/>
      <c r="E38" s="48"/>
      <c r="F38" s="48"/>
      <c r="G38" s="48"/>
      <c r="H38" s="48"/>
      <c r="I38" s="48"/>
    </row>
    <row r="39" spans="1:9" ht="7.5" customHeight="1"/>
    <row r="40" spans="1:9" ht="19.5" customHeight="1">
      <c r="A40" s="9" t="s">
        <v>32</v>
      </c>
      <c r="B40" s="10" t="s">
        <v>33</v>
      </c>
      <c r="C40" s="42" t="str">
        <f>IF(入力!E26="","",入力!E26)</f>
        <v/>
      </c>
      <c r="D40" s="42"/>
      <c r="E40" s="42"/>
      <c r="F40" s="42"/>
      <c r="G40" s="49" t="s">
        <v>34</v>
      </c>
      <c r="H40" s="50" t="str">
        <f>IF(入力!C27="","",入力!C27)</f>
        <v/>
      </c>
      <c r="I40" s="50"/>
    </row>
    <row r="41" spans="1:9" ht="19.5" customHeight="1">
      <c r="A41" s="11"/>
      <c r="B41" s="10" t="s">
        <v>3</v>
      </c>
      <c r="C41" s="46" t="str">
        <f>IF(入力!C26="","",入力!C26)</f>
        <v/>
      </c>
      <c r="D41" s="46"/>
      <c r="E41" s="46"/>
      <c r="F41" s="46"/>
      <c r="G41" s="49"/>
      <c r="H41" s="50"/>
      <c r="I41" s="50"/>
    </row>
    <row r="42" spans="1:9" ht="19.5" customHeight="1">
      <c r="A42" s="51" t="s">
        <v>35</v>
      </c>
      <c r="B42" s="51"/>
      <c r="C42" s="51" t="s">
        <v>129</v>
      </c>
      <c r="D42" s="51"/>
      <c r="E42" s="51" t="s">
        <v>36</v>
      </c>
      <c r="F42" s="51"/>
      <c r="G42" s="52" t="s">
        <v>37</v>
      </c>
      <c r="H42" s="52"/>
      <c r="I42" s="52"/>
    </row>
    <row r="43" spans="1:9" ht="21.75" customHeight="1">
      <c r="A43" s="42" t="str">
        <f>IF(入力!D28="","",入力!D28)</f>
        <v/>
      </c>
      <c r="B43" s="42"/>
      <c r="C43" s="42" t="str">
        <f>IF(入力!E28="","",入力!E28)</f>
        <v/>
      </c>
      <c r="D43" s="42"/>
      <c r="E43" s="43" t="str">
        <f>IF(入力!F28="","",入力!F28)</f>
        <v/>
      </c>
      <c r="F43" s="43"/>
      <c r="G43" s="44" t="str">
        <f>IF(入力!H28="","",入力!H28)</f>
        <v/>
      </c>
      <c r="H43" s="44"/>
      <c r="I43" s="44"/>
    </row>
    <row r="44" spans="1:9" ht="19.5" customHeight="1"/>
    <row r="45" spans="1:9" ht="24" customHeight="1">
      <c r="A45" s="9" t="s">
        <v>38</v>
      </c>
      <c r="B45" s="42" t="str">
        <f>IF(入力!C29="","",入力!C29)</f>
        <v/>
      </c>
      <c r="C45" s="42"/>
      <c r="D45" s="42"/>
      <c r="E45" s="42"/>
      <c r="F45" s="42"/>
      <c r="G45" s="42"/>
      <c r="H45" s="42"/>
      <c r="I45" s="42"/>
    </row>
    <row r="46" spans="1:9" ht="19.5" customHeight="1">
      <c r="A46" s="9" t="s">
        <v>39</v>
      </c>
      <c r="B46" s="10" t="s">
        <v>33</v>
      </c>
      <c r="C46" s="42" t="str">
        <f>IF(入力!C5="","",入力!C5)</f>
        <v/>
      </c>
      <c r="D46" s="42"/>
      <c r="E46" s="42"/>
      <c r="F46" s="42"/>
      <c r="G46" s="12" t="s">
        <v>40</v>
      </c>
      <c r="H46" s="45" t="str">
        <f>IF(入力!G4="","",入力!G4)</f>
        <v/>
      </c>
      <c r="I46" s="45"/>
    </row>
    <row r="47" spans="1:9" ht="19.5" customHeight="1">
      <c r="A47" s="11"/>
      <c r="B47" s="10" t="s">
        <v>3</v>
      </c>
      <c r="C47" s="46" t="str">
        <f>IF(入力!C4="","",入力!C4)</f>
        <v/>
      </c>
      <c r="D47" s="46"/>
      <c r="E47" s="46"/>
      <c r="F47" s="46"/>
      <c r="G47" s="9" t="s">
        <v>41</v>
      </c>
      <c r="H47" s="47" t="str">
        <f>IF(入力!C6="","",入力!C6)</f>
        <v/>
      </c>
      <c r="I47" s="47"/>
    </row>
    <row r="48" spans="1:9" ht="7.5" customHeight="1">
      <c r="A48" s="41"/>
      <c r="B48" s="41"/>
      <c r="C48" s="41"/>
      <c r="D48" s="41"/>
      <c r="E48" s="41"/>
      <c r="F48" s="41"/>
      <c r="G48" s="41"/>
      <c r="H48" s="41"/>
      <c r="I48" s="41"/>
    </row>
    <row r="49" spans="1:9" ht="7.5" customHeight="1"/>
    <row r="50" spans="1:9" ht="13.5" customHeight="1">
      <c r="A50" s="48" t="str">
        <f>入力!G6&amp;"　報酬、料金、契約金及び賞金の支払調書"</f>
        <v>令和８年　報酬、料金、契約金及び賞金の支払調書</v>
      </c>
      <c r="B50" s="48"/>
      <c r="C50" s="48"/>
      <c r="D50" s="48"/>
      <c r="E50" s="48"/>
      <c r="F50" s="48"/>
      <c r="G50" s="48"/>
      <c r="H50" s="48"/>
      <c r="I50" s="48"/>
    </row>
    <row r="51" spans="1:9" ht="7.5" customHeight="1"/>
    <row r="52" spans="1:9" ht="19.5" customHeight="1">
      <c r="A52" s="9" t="s">
        <v>32</v>
      </c>
      <c r="B52" s="10" t="s">
        <v>33</v>
      </c>
      <c r="C52" s="42" t="str">
        <f>IF(入力!E31="","",入力!E31)</f>
        <v/>
      </c>
      <c r="D52" s="42"/>
      <c r="E52" s="42"/>
      <c r="F52" s="42"/>
      <c r="G52" s="49" t="s">
        <v>34</v>
      </c>
      <c r="H52" s="50" t="str">
        <f>IF(入力!C32="","",入力!C32)</f>
        <v/>
      </c>
      <c r="I52" s="50"/>
    </row>
    <row r="53" spans="1:9" ht="19.5" customHeight="1">
      <c r="A53" s="11"/>
      <c r="B53" s="10" t="s">
        <v>3</v>
      </c>
      <c r="C53" s="46" t="str">
        <f>IF(入力!C31="","",入力!C31)</f>
        <v/>
      </c>
      <c r="D53" s="46"/>
      <c r="E53" s="46"/>
      <c r="F53" s="46"/>
      <c r="G53" s="49"/>
      <c r="H53" s="50"/>
      <c r="I53" s="50"/>
    </row>
    <row r="54" spans="1:9" ht="19.5" customHeight="1">
      <c r="A54" s="51" t="s">
        <v>35</v>
      </c>
      <c r="B54" s="51"/>
      <c r="C54" s="51" t="s">
        <v>129</v>
      </c>
      <c r="D54" s="51"/>
      <c r="E54" s="51" t="s">
        <v>36</v>
      </c>
      <c r="F54" s="51"/>
      <c r="G54" s="52" t="s">
        <v>37</v>
      </c>
      <c r="H54" s="52"/>
      <c r="I54" s="52"/>
    </row>
    <row r="55" spans="1:9" ht="21.75" customHeight="1">
      <c r="A55" s="42" t="str">
        <f>IF(入力!D33="","",入力!D33)</f>
        <v/>
      </c>
      <c r="B55" s="42"/>
      <c r="C55" s="42" t="str">
        <f>IF(入力!E33="","",入力!E33)</f>
        <v/>
      </c>
      <c r="D55" s="42"/>
      <c r="E55" s="43" t="str">
        <f>IF(入力!F33="","",入力!F33)</f>
        <v/>
      </c>
      <c r="F55" s="43"/>
      <c r="G55" s="44" t="str">
        <f>IF(入力!H33="","",入力!H33)</f>
        <v/>
      </c>
      <c r="H55" s="44"/>
      <c r="I55" s="44"/>
    </row>
    <row r="56" spans="1:9" ht="19.5" customHeight="1"/>
    <row r="57" spans="1:9" ht="24" customHeight="1">
      <c r="A57" s="9" t="s">
        <v>38</v>
      </c>
      <c r="B57" s="42" t="str">
        <f>IF(入力!C34="","",入力!C34)</f>
        <v/>
      </c>
      <c r="C57" s="42"/>
      <c r="D57" s="42"/>
      <c r="E57" s="42"/>
      <c r="F57" s="42"/>
      <c r="G57" s="42"/>
      <c r="H57" s="42"/>
      <c r="I57" s="42"/>
    </row>
    <row r="58" spans="1:9" ht="19.5" customHeight="1">
      <c r="A58" s="9" t="s">
        <v>39</v>
      </c>
      <c r="B58" s="10" t="s">
        <v>33</v>
      </c>
      <c r="C58" s="42" t="str">
        <f>IF(入力!C5="","",入力!C5)</f>
        <v/>
      </c>
      <c r="D58" s="42"/>
      <c r="E58" s="42"/>
      <c r="F58" s="42"/>
      <c r="G58" s="12" t="s">
        <v>40</v>
      </c>
      <c r="H58" s="45" t="str">
        <f>IF(入力!G4="","",入力!G4)</f>
        <v/>
      </c>
      <c r="I58" s="45"/>
    </row>
    <row r="59" spans="1:9" ht="19.5" customHeight="1">
      <c r="A59" s="11"/>
      <c r="B59" s="10" t="s">
        <v>3</v>
      </c>
      <c r="C59" s="46" t="str">
        <f>IF(入力!C4="","",入力!C4)</f>
        <v/>
      </c>
      <c r="D59" s="46"/>
      <c r="E59" s="46"/>
      <c r="F59" s="46"/>
      <c r="G59" s="9" t="s">
        <v>41</v>
      </c>
      <c r="H59" s="47" t="str">
        <f>IF(入力!C6="","",入力!C6)</f>
        <v/>
      </c>
      <c r="I59" s="47"/>
    </row>
    <row r="60" spans="1:9" ht="7.5" customHeight="1">
      <c r="A60" s="41"/>
      <c r="B60" s="41"/>
      <c r="C60" s="41"/>
      <c r="D60" s="41"/>
      <c r="E60" s="41"/>
      <c r="F60" s="41"/>
      <c r="G60" s="41"/>
      <c r="H60" s="41"/>
      <c r="I60" s="41"/>
    </row>
    <row r="61" spans="1:9" ht="7.5" customHeight="1"/>
    <row r="62" spans="1:9" ht="13.5" customHeight="1">
      <c r="A62" s="48" t="str">
        <f>入力!G6&amp;"　報酬、料金、契約金及び賞金の支払調書"</f>
        <v>令和８年　報酬、料金、契約金及び賞金の支払調書</v>
      </c>
      <c r="B62" s="48"/>
      <c r="C62" s="48"/>
      <c r="D62" s="48"/>
      <c r="E62" s="48"/>
      <c r="F62" s="48"/>
      <c r="G62" s="48"/>
      <c r="H62" s="48"/>
      <c r="I62" s="48"/>
    </row>
    <row r="63" spans="1:9" ht="7.5" customHeight="1"/>
    <row r="64" spans="1:9" ht="19.5" customHeight="1">
      <c r="A64" s="9" t="s">
        <v>32</v>
      </c>
      <c r="B64" s="10" t="s">
        <v>33</v>
      </c>
      <c r="C64" s="42" t="str">
        <f>IF(入力!E36="","",入力!E36)</f>
        <v/>
      </c>
      <c r="D64" s="42"/>
      <c r="E64" s="42"/>
      <c r="F64" s="42"/>
      <c r="G64" s="49" t="s">
        <v>34</v>
      </c>
      <c r="H64" s="50" t="str">
        <f>IF(入力!C37="","",入力!C37)</f>
        <v/>
      </c>
      <c r="I64" s="50"/>
    </row>
    <row r="65" spans="1:9" ht="19.5" customHeight="1">
      <c r="A65" s="11"/>
      <c r="B65" s="10" t="s">
        <v>3</v>
      </c>
      <c r="C65" s="46" t="str">
        <f>IF(入力!C36="","",入力!C36)</f>
        <v/>
      </c>
      <c r="D65" s="46"/>
      <c r="E65" s="46"/>
      <c r="F65" s="46"/>
      <c r="G65" s="49"/>
      <c r="H65" s="50"/>
      <c r="I65" s="50"/>
    </row>
    <row r="66" spans="1:9" ht="19.5" customHeight="1">
      <c r="A66" s="51" t="s">
        <v>35</v>
      </c>
      <c r="B66" s="51"/>
      <c r="C66" s="51" t="s">
        <v>129</v>
      </c>
      <c r="D66" s="51"/>
      <c r="E66" s="51" t="s">
        <v>36</v>
      </c>
      <c r="F66" s="51"/>
      <c r="G66" s="52" t="s">
        <v>37</v>
      </c>
      <c r="H66" s="52"/>
      <c r="I66" s="52"/>
    </row>
    <row r="67" spans="1:9" ht="21.75" customHeight="1">
      <c r="A67" s="42" t="str">
        <f>IF(入力!D38="","",入力!D38)</f>
        <v/>
      </c>
      <c r="B67" s="42"/>
      <c r="C67" s="42" t="str">
        <f>IF(入力!E38="","",入力!E38)</f>
        <v/>
      </c>
      <c r="D67" s="42"/>
      <c r="E67" s="43" t="str">
        <f>IF(入力!F38="","",入力!F38)</f>
        <v/>
      </c>
      <c r="F67" s="43"/>
      <c r="G67" s="44" t="str">
        <f>IF(入力!H38="","",入力!H38)</f>
        <v/>
      </c>
      <c r="H67" s="44"/>
      <c r="I67" s="44"/>
    </row>
    <row r="68" spans="1:9" ht="19.5" customHeight="1"/>
    <row r="69" spans="1:9" ht="24" customHeight="1">
      <c r="A69" s="9" t="s">
        <v>38</v>
      </c>
      <c r="B69" s="42" t="str">
        <f>IF(入力!C39="","",入力!C39)</f>
        <v/>
      </c>
      <c r="C69" s="42"/>
      <c r="D69" s="42"/>
      <c r="E69" s="42"/>
      <c r="F69" s="42"/>
      <c r="G69" s="42"/>
      <c r="H69" s="42"/>
      <c r="I69" s="42"/>
    </row>
    <row r="70" spans="1:9" ht="19.5" customHeight="1">
      <c r="A70" s="9" t="s">
        <v>39</v>
      </c>
      <c r="B70" s="10" t="s">
        <v>33</v>
      </c>
      <c r="C70" s="42" t="str">
        <f>IF(入力!C5="","",入力!C5)</f>
        <v/>
      </c>
      <c r="D70" s="42"/>
      <c r="E70" s="42"/>
      <c r="F70" s="42"/>
      <c r="G70" s="12" t="s">
        <v>40</v>
      </c>
      <c r="H70" s="45" t="str">
        <f>IF(入力!G4="","",入力!G4)</f>
        <v/>
      </c>
      <c r="I70" s="45"/>
    </row>
    <row r="71" spans="1:9" ht="19.5" customHeight="1">
      <c r="A71" s="11"/>
      <c r="B71" s="10" t="s">
        <v>3</v>
      </c>
      <c r="C71" s="46" t="str">
        <f>IF(入力!C4="","",入力!C4)</f>
        <v/>
      </c>
      <c r="D71" s="46"/>
      <c r="E71" s="46"/>
      <c r="F71" s="46"/>
      <c r="G71" s="9" t="s">
        <v>41</v>
      </c>
      <c r="H71" s="47" t="str">
        <f>IF(入力!C6="","",入力!C6)</f>
        <v/>
      </c>
      <c r="I71" s="47"/>
    </row>
    <row r="72" spans="1:9" ht="7.5" customHeight="1">
      <c r="A72" s="41"/>
      <c r="B72" s="41"/>
      <c r="C72" s="41"/>
      <c r="D72" s="41"/>
      <c r="E72" s="41"/>
      <c r="F72" s="41"/>
      <c r="G72" s="41"/>
      <c r="H72" s="41"/>
      <c r="I72" s="41"/>
    </row>
    <row r="73" spans="1:9" ht="7.5" customHeight="1"/>
    <row r="74" spans="1:9" ht="13.5" customHeight="1">
      <c r="A74" s="48" t="str">
        <f>入力!G6&amp;"　報酬、料金、契約金及び賞金の支払調書"</f>
        <v>令和８年　報酬、料金、契約金及び賞金の支払調書</v>
      </c>
      <c r="B74" s="48"/>
      <c r="C74" s="48"/>
      <c r="D74" s="48"/>
      <c r="E74" s="48"/>
      <c r="F74" s="48"/>
      <c r="G74" s="48"/>
      <c r="H74" s="48"/>
      <c r="I74" s="48"/>
    </row>
    <row r="75" spans="1:9" ht="7.5" customHeight="1"/>
    <row r="76" spans="1:9" ht="19.5" customHeight="1">
      <c r="A76" s="9" t="s">
        <v>32</v>
      </c>
      <c r="B76" s="10" t="s">
        <v>33</v>
      </c>
      <c r="C76" s="42" t="str">
        <f>IF(入力!E41="","",入力!E41)</f>
        <v/>
      </c>
      <c r="D76" s="42"/>
      <c r="E76" s="42"/>
      <c r="F76" s="42"/>
      <c r="G76" s="49" t="s">
        <v>34</v>
      </c>
      <c r="H76" s="50" t="str">
        <f>IF(入力!C42="","",入力!C42)</f>
        <v/>
      </c>
      <c r="I76" s="50"/>
    </row>
    <row r="77" spans="1:9" ht="19.5" customHeight="1">
      <c r="A77" s="11"/>
      <c r="B77" s="10" t="s">
        <v>3</v>
      </c>
      <c r="C77" s="46" t="str">
        <f>IF(入力!C41="","",入力!C41)</f>
        <v/>
      </c>
      <c r="D77" s="46"/>
      <c r="E77" s="46"/>
      <c r="F77" s="46"/>
      <c r="G77" s="49"/>
      <c r="H77" s="50"/>
      <c r="I77" s="50"/>
    </row>
    <row r="78" spans="1:9" ht="19.5" customHeight="1">
      <c r="A78" s="51" t="s">
        <v>35</v>
      </c>
      <c r="B78" s="51"/>
      <c r="C78" s="51" t="s">
        <v>129</v>
      </c>
      <c r="D78" s="51"/>
      <c r="E78" s="51" t="s">
        <v>36</v>
      </c>
      <c r="F78" s="51"/>
      <c r="G78" s="52" t="s">
        <v>37</v>
      </c>
      <c r="H78" s="52"/>
      <c r="I78" s="52"/>
    </row>
    <row r="79" spans="1:9" ht="21.75" customHeight="1">
      <c r="A79" s="42" t="str">
        <f>IF(入力!D43="","",入力!D43)</f>
        <v/>
      </c>
      <c r="B79" s="42"/>
      <c r="C79" s="42" t="str">
        <f>IF(入力!E43="","",入力!E43)</f>
        <v/>
      </c>
      <c r="D79" s="42"/>
      <c r="E79" s="43" t="str">
        <f>IF(入力!F43="","",入力!F43)</f>
        <v/>
      </c>
      <c r="F79" s="43"/>
      <c r="G79" s="44" t="str">
        <f>IF(入力!H43="","",入力!H43)</f>
        <v/>
      </c>
      <c r="H79" s="44"/>
      <c r="I79" s="44"/>
    </row>
    <row r="80" spans="1:9" ht="19.5" customHeight="1"/>
    <row r="81" spans="1:9" ht="24" customHeight="1">
      <c r="A81" s="9" t="s">
        <v>38</v>
      </c>
      <c r="B81" s="42" t="str">
        <f>IF(入力!C44="","",入力!C44)</f>
        <v/>
      </c>
      <c r="C81" s="42"/>
      <c r="D81" s="42"/>
      <c r="E81" s="42"/>
      <c r="F81" s="42"/>
      <c r="G81" s="42"/>
      <c r="H81" s="42"/>
      <c r="I81" s="42"/>
    </row>
    <row r="82" spans="1:9" ht="19.5" customHeight="1">
      <c r="A82" s="9" t="s">
        <v>39</v>
      </c>
      <c r="B82" s="10" t="s">
        <v>33</v>
      </c>
      <c r="C82" s="42" t="str">
        <f>IF(入力!C5="","",入力!C5)</f>
        <v/>
      </c>
      <c r="D82" s="42"/>
      <c r="E82" s="42"/>
      <c r="F82" s="42"/>
      <c r="G82" s="12" t="s">
        <v>40</v>
      </c>
      <c r="H82" s="45" t="str">
        <f>IF(入力!G4="","",入力!G4)</f>
        <v/>
      </c>
      <c r="I82" s="45"/>
    </row>
    <row r="83" spans="1:9" ht="19.5" customHeight="1">
      <c r="A83" s="11"/>
      <c r="B83" s="10" t="s">
        <v>3</v>
      </c>
      <c r="C83" s="46" t="str">
        <f>IF(入力!C4="","",入力!C4)</f>
        <v/>
      </c>
      <c r="D83" s="46"/>
      <c r="E83" s="46"/>
      <c r="F83" s="46"/>
      <c r="G83" s="9" t="s">
        <v>41</v>
      </c>
      <c r="H83" s="47" t="str">
        <f>IF(入力!C6="","",入力!C6)</f>
        <v/>
      </c>
      <c r="I83" s="47"/>
    </row>
    <row r="84" spans="1:9" ht="7.5" customHeight="1">
      <c r="A84" s="41"/>
      <c r="B84" s="41"/>
      <c r="C84" s="41"/>
      <c r="D84" s="41"/>
      <c r="E84" s="41"/>
      <c r="F84" s="41"/>
      <c r="G84" s="41"/>
      <c r="H84" s="41"/>
      <c r="I84" s="41"/>
    </row>
    <row r="85" spans="1:9" ht="7.5" customHeight="1"/>
    <row r="86" spans="1:9" ht="13.5" customHeight="1">
      <c r="A86" s="48" t="str">
        <f>入力!G6&amp;"　報酬、料金、契約金及び賞金の支払調書"</f>
        <v>令和８年　報酬、料金、契約金及び賞金の支払調書</v>
      </c>
      <c r="B86" s="48"/>
      <c r="C86" s="48"/>
      <c r="D86" s="48"/>
      <c r="E86" s="48"/>
      <c r="F86" s="48"/>
      <c r="G86" s="48"/>
      <c r="H86" s="48"/>
      <c r="I86" s="48"/>
    </row>
    <row r="87" spans="1:9" ht="7.5" customHeight="1"/>
    <row r="88" spans="1:9" ht="19.5" customHeight="1">
      <c r="A88" s="9" t="s">
        <v>32</v>
      </c>
      <c r="B88" s="10" t="s">
        <v>33</v>
      </c>
      <c r="C88" s="42" t="str">
        <f>IF(入力!E46="","",入力!E46)</f>
        <v/>
      </c>
      <c r="D88" s="42"/>
      <c r="E88" s="42"/>
      <c r="F88" s="42"/>
      <c r="G88" s="49" t="s">
        <v>34</v>
      </c>
      <c r="H88" s="50" t="str">
        <f>IF(入力!C47="","",入力!C47)</f>
        <v/>
      </c>
      <c r="I88" s="50"/>
    </row>
    <row r="89" spans="1:9" ht="19.5" customHeight="1">
      <c r="A89" s="11"/>
      <c r="B89" s="10" t="s">
        <v>3</v>
      </c>
      <c r="C89" s="46" t="str">
        <f>IF(入力!C46="","",入力!C46)</f>
        <v/>
      </c>
      <c r="D89" s="46"/>
      <c r="E89" s="46"/>
      <c r="F89" s="46"/>
      <c r="G89" s="49"/>
      <c r="H89" s="50"/>
      <c r="I89" s="50"/>
    </row>
    <row r="90" spans="1:9" ht="19.5" customHeight="1">
      <c r="A90" s="51" t="s">
        <v>35</v>
      </c>
      <c r="B90" s="51"/>
      <c r="C90" s="51" t="s">
        <v>129</v>
      </c>
      <c r="D90" s="51"/>
      <c r="E90" s="51" t="s">
        <v>36</v>
      </c>
      <c r="F90" s="51"/>
      <c r="G90" s="52" t="s">
        <v>37</v>
      </c>
      <c r="H90" s="52"/>
      <c r="I90" s="52"/>
    </row>
    <row r="91" spans="1:9" ht="21.75" customHeight="1">
      <c r="A91" s="42" t="str">
        <f>IF(入力!D48="","",入力!D48)</f>
        <v/>
      </c>
      <c r="B91" s="42"/>
      <c r="C91" s="42" t="str">
        <f>IF(入力!E48="","",入力!E48)</f>
        <v/>
      </c>
      <c r="D91" s="42"/>
      <c r="E91" s="43" t="str">
        <f>IF(入力!F48="","",入力!F48)</f>
        <v/>
      </c>
      <c r="F91" s="43"/>
      <c r="G91" s="44" t="str">
        <f>IF(入力!H48="","",入力!H48)</f>
        <v/>
      </c>
      <c r="H91" s="44"/>
      <c r="I91" s="44"/>
    </row>
    <row r="92" spans="1:9" ht="19.5" customHeight="1"/>
    <row r="93" spans="1:9" ht="24" customHeight="1">
      <c r="A93" s="9" t="s">
        <v>38</v>
      </c>
      <c r="B93" s="42" t="str">
        <f>IF(入力!C49="","",入力!C49)</f>
        <v/>
      </c>
      <c r="C93" s="42"/>
      <c r="D93" s="42"/>
      <c r="E93" s="42"/>
      <c r="F93" s="42"/>
      <c r="G93" s="42"/>
      <c r="H93" s="42"/>
      <c r="I93" s="42"/>
    </row>
    <row r="94" spans="1:9" ht="19.5" customHeight="1">
      <c r="A94" s="9" t="s">
        <v>39</v>
      </c>
      <c r="B94" s="10" t="s">
        <v>33</v>
      </c>
      <c r="C94" s="42" t="str">
        <f>IF(入力!C5="","",入力!C5)</f>
        <v/>
      </c>
      <c r="D94" s="42"/>
      <c r="E94" s="42"/>
      <c r="F94" s="42"/>
      <c r="G94" s="12" t="s">
        <v>40</v>
      </c>
      <c r="H94" s="45" t="str">
        <f>IF(入力!G4="","",入力!G4)</f>
        <v/>
      </c>
      <c r="I94" s="45"/>
    </row>
    <row r="95" spans="1:9" ht="19.5" customHeight="1">
      <c r="A95" s="11"/>
      <c r="B95" s="10" t="s">
        <v>3</v>
      </c>
      <c r="C95" s="46" t="str">
        <f>IF(入力!C4="","",入力!C4)</f>
        <v/>
      </c>
      <c r="D95" s="46"/>
      <c r="E95" s="46"/>
      <c r="F95" s="46"/>
      <c r="G95" s="9" t="s">
        <v>41</v>
      </c>
      <c r="H95" s="47" t="str">
        <f>IF(入力!C6="","",入力!C6)</f>
        <v/>
      </c>
      <c r="I95" s="47"/>
    </row>
    <row r="96" spans="1:9" ht="7.5" customHeight="1">
      <c r="A96" s="41"/>
      <c r="B96" s="41"/>
      <c r="C96" s="41"/>
      <c r="D96" s="41"/>
      <c r="E96" s="41"/>
      <c r="F96" s="41"/>
      <c r="G96" s="41"/>
      <c r="H96" s="41"/>
      <c r="I96" s="41"/>
    </row>
  </sheetData>
  <mergeCells count="152">
    <mergeCell ref="A2:I2"/>
    <mergeCell ref="C4:F4"/>
    <mergeCell ref="G4:G5"/>
    <mergeCell ref="H4:I5"/>
    <mergeCell ref="C5:F5"/>
    <mergeCell ref="A6:B6"/>
    <mergeCell ref="C6:D6"/>
    <mergeCell ref="E6:F6"/>
    <mergeCell ref="G6:I6"/>
    <mergeCell ref="A7:B7"/>
    <mergeCell ref="C7:D7"/>
    <mergeCell ref="E7:F7"/>
    <mergeCell ref="G7:I7"/>
    <mergeCell ref="B9:I9"/>
    <mergeCell ref="C10:F10"/>
    <mergeCell ref="H10:I10"/>
    <mergeCell ref="C11:F11"/>
    <mergeCell ref="H11:I11"/>
    <mergeCell ref="A12:I12"/>
    <mergeCell ref="A14:I14"/>
    <mergeCell ref="C16:F16"/>
    <mergeCell ref="G16:G17"/>
    <mergeCell ref="H16:I17"/>
    <mergeCell ref="C17:F17"/>
    <mergeCell ref="A18:B18"/>
    <mergeCell ref="C18:D18"/>
    <mergeCell ref="E18:F18"/>
    <mergeCell ref="G18:I18"/>
    <mergeCell ref="A19:B19"/>
    <mergeCell ref="C19:D19"/>
    <mergeCell ref="E19:F19"/>
    <mergeCell ref="G19:I19"/>
    <mergeCell ref="B21:I21"/>
    <mergeCell ref="C22:F22"/>
    <mergeCell ref="H22:I22"/>
    <mergeCell ref="C23:F23"/>
    <mergeCell ref="H23:I23"/>
    <mergeCell ref="A24:I24"/>
    <mergeCell ref="A26:I26"/>
    <mergeCell ref="C28:F28"/>
    <mergeCell ref="G28:G29"/>
    <mergeCell ref="H28:I29"/>
    <mergeCell ref="C29:F29"/>
    <mergeCell ref="A30:B30"/>
    <mergeCell ref="C30:D30"/>
    <mergeCell ref="E30:F30"/>
    <mergeCell ref="G30:I30"/>
    <mergeCell ref="A31:B31"/>
    <mergeCell ref="C31:D31"/>
    <mergeCell ref="E31:F31"/>
    <mergeCell ref="G31:I31"/>
    <mergeCell ref="B33:I33"/>
    <mergeCell ref="C34:F34"/>
    <mergeCell ref="H34:I34"/>
    <mergeCell ref="C35:F35"/>
    <mergeCell ref="H35:I35"/>
    <mergeCell ref="A36:I36"/>
    <mergeCell ref="A38:I38"/>
    <mergeCell ref="C40:F40"/>
    <mergeCell ref="G40:G41"/>
    <mergeCell ref="H40:I41"/>
    <mergeCell ref="C41:F41"/>
    <mergeCell ref="A42:B42"/>
    <mergeCell ref="C42:D42"/>
    <mergeCell ref="E42:F42"/>
    <mergeCell ref="G42:I42"/>
    <mergeCell ref="A43:B43"/>
    <mergeCell ref="C43:D43"/>
    <mergeCell ref="E43:F43"/>
    <mergeCell ref="G43:I43"/>
    <mergeCell ref="B45:I45"/>
    <mergeCell ref="C46:F46"/>
    <mergeCell ref="H46:I46"/>
    <mergeCell ref="C47:F47"/>
    <mergeCell ref="H47:I47"/>
    <mergeCell ref="A48:I48"/>
    <mergeCell ref="A50:I50"/>
    <mergeCell ref="C52:F52"/>
    <mergeCell ref="G52:G53"/>
    <mergeCell ref="H52:I53"/>
    <mergeCell ref="C53:F53"/>
    <mergeCell ref="A54:B54"/>
    <mergeCell ref="C54:D54"/>
    <mergeCell ref="E54:F54"/>
    <mergeCell ref="G54:I54"/>
    <mergeCell ref="A55:B55"/>
    <mergeCell ref="C55:D55"/>
    <mergeCell ref="E55:F55"/>
    <mergeCell ref="G55:I55"/>
    <mergeCell ref="B57:I57"/>
    <mergeCell ref="C58:F58"/>
    <mergeCell ref="H58:I58"/>
    <mergeCell ref="C59:F59"/>
    <mergeCell ref="H59:I59"/>
    <mergeCell ref="A60:I60"/>
    <mergeCell ref="A62:I62"/>
    <mergeCell ref="C64:F64"/>
    <mergeCell ref="G64:G65"/>
    <mergeCell ref="H64:I65"/>
    <mergeCell ref="C65:F65"/>
    <mergeCell ref="A66:B66"/>
    <mergeCell ref="C66:D66"/>
    <mergeCell ref="E66:F66"/>
    <mergeCell ref="G66:I66"/>
    <mergeCell ref="A67:B67"/>
    <mergeCell ref="C67:D67"/>
    <mergeCell ref="E67:F67"/>
    <mergeCell ref="G67:I67"/>
    <mergeCell ref="B69:I69"/>
    <mergeCell ref="C70:F70"/>
    <mergeCell ref="H70:I70"/>
    <mergeCell ref="C71:F71"/>
    <mergeCell ref="H71:I71"/>
    <mergeCell ref="A72:I72"/>
    <mergeCell ref="A74:I74"/>
    <mergeCell ref="C76:F76"/>
    <mergeCell ref="G76:G77"/>
    <mergeCell ref="H76:I77"/>
    <mergeCell ref="C77:F77"/>
    <mergeCell ref="A78:B78"/>
    <mergeCell ref="C78:D78"/>
    <mergeCell ref="E78:F78"/>
    <mergeCell ref="G78:I78"/>
    <mergeCell ref="A79:B79"/>
    <mergeCell ref="C79:D79"/>
    <mergeCell ref="E79:F79"/>
    <mergeCell ref="G79:I79"/>
    <mergeCell ref="B81:I81"/>
    <mergeCell ref="C82:F82"/>
    <mergeCell ref="H82:I82"/>
    <mergeCell ref="C83:F83"/>
    <mergeCell ref="H83:I83"/>
    <mergeCell ref="A84:I84"/>
    <mergeCell ref="A86:I86"/>
    <mergeCell ref="C88:F88"/>
    <mergeCell ref="G88:G89"/>
    <mergeCell ref="H88:I89"/>
    <mergeCell ref="C89:F89"/>
    <mergeCell ref="A90:B90"/>
    <mergeCell ref="C90:D90"/>
    <mergeCell ref="E90:F90"/>
    <mergeCell ref="G90:I90"/>
    <mergeCell ref="A96:I96"/>
    <mergeCell ref="A91:B91"/>
    <mergeCell ref="C91:D91"/>
    <mergeCell ref="E91:F91"/>
    <mergeCell ref="G91:I91"/>
    <mergeCell ref="B93:I93"/>
    <mergeCell ref="C94:F94"/>
    <mergeCell ref="H94:I94"/>
    <mergeCell ref="C95:F95"/>
    <mergeCell ref="H95:I95"/>
  </mergeCells>
  <phoneticPr fontId="40"/>
  <pageMargins left="0.6" right="0.6" top="0.75" bottom="0.75" header="0.511811023622047" footer="0.511811023622047"/>
  <pageSetup paperSize="9" orientation="portrait" horizontalDpi="300" verticalDpi="300"/>
  <rowBreaks count="7" manualBreakCount="7">
    <brk id="13" max="16383" man="1"/>
    <brk id="25" max="16383" man="1"/>
    <brk id="37" max="16383" man="1"/>
    <brk id="49" max="16383" man="1"/>
    <brk id="61" max="16383" man="1"/>
    <brk id="73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5276"/>
  </sheetPr>
  <dimension ref="A1:AZ1000"/>
  <sheetViews>
    <sheetView zoomScale="85" zoomScaleNormal="85" workbookViewId="0">
      <pane ySplit="5" topLeftCell="A6" activePane="bottomLeft" state="frozen"/>
      <selection pane="bottomLeft" activeCell="B7" sqref="B7"/>
    </sheetView>
  </sheetViews>
  <sheetFormatPr defaultColWidth="14.42578125" defaultRowHeight="15"/>
  <cols>
    <col min="1" max="1" width="8" customWidth="1"/>
    <col min="2" max="2" width="11" customWidth="1"/>
    <col min="3" max="3" width="20" customWidth="1"/>
    <col min="4" max="4" width="28" customWidth="1"/>
    <col min="5" max="5" width="16" customWidth="1"/>
    <col min="6" max="6" width="10" customWidth="1"/>
    <col min="7" max="7" width="15" customWidth="1"/>
    <col min="8" max="8" width="18" customWidth="1"/>
    <col min="9" max="9" width="20" customWidth="1"/>
    <col min="10" max="10" width="14" customWidth="1"/>
    <col min="11" max="12" width="12" customWidth="1"/>
    <col min="13" max="13" width="14" customWidth="1"/>
    <col min="14" max="14" width="12" customWidth="1"/>
    <col min="15" max="18" width="14" customWidth="1"/>
    <col min="19" max="20" width="20" customWidth="1"/>
    <col min="21" max="26" width="8.7109375" hidden="1" customWidth="1"/>
    <col min="27" max="52" width="13" hidden="1" customWidth="1"/>
  </cols>
  <sheetData>
    <row r="1" spans="1:20" ht="30" customHeight="1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.75" customHeight="1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5.75" customHeight="1">
      <c r="A3" s="65" t="s">
        <v>44</v>
      </c>
      <c r="B3" s="65"/>
      <c r="C3" s="65" t="s">
        <v>45</v>
      </c>
      <c r="D3" s="65"/>
      <c r="E3" s="65"/>
      <c r="F3" s="65"/>
      <c r="G3" s="65"/>
      <c r="H3" s="65" t="s">
        <v>46</v>
      </c>
      <c r="I3" s="65"/>
      <c r="J3" s="66" t="s">
        <v>47</v>
      </c>
      <c r="K3" s="66"/>
      <c r="L3" s="66"/>
      <c r="M3" s="66"/>
      <c r="N3" s="66"/>
      <c r="O3" s="65" t="s">
        <v>48</v>
      </c>
      <c r="P3" s="65"/>
      <c r="Q3" s="65"/>
      <c r="R3" s="65"/>
      <c r="S3" s="66" t="s">
        <v>49</v>
      </c>
      <c r="T3" s="66"/>
    </row>
    <row r="4" spans="1:20" ht="36" customHeight="1">
      <c r="A4" s="13" t="s">
        <v>50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57</v>
      </c>
      <c r="I4" s="13" t="s">
        <v>15</v>
      </c>
      <c r="J4" s="14" t="s">
        <v>58</v>
      </c>
      <c r="K4" s="14" t="s">
        <v>59</v>
      </c>
      <c r="L4" s="14" t="s">
        <v>60</v>
      </c>
      <c r="M4" s="14" t="s">
        <v>37</v>
      </c>
      <c r="N4" s="14" t="s">
        <v>61</v>
      </c>
      <c r="O4" s="14" t="s">
        <v>62</v>
      </c>
      <c r="P4" s="13" t="s">
        <v>63</v>
      </c>
      <c r="Q4" s="13" t="s">
        <v>64</v>
      </c>
      <c r="R4" s="13" t="s">
        <v>65</v>
      </c>
      <c r="S4" s="13" t="s">
        <v>66</v>
      </c>
      <c r="T4" s="14" t="s">
        <v>67</v>
      </c>
    </row>
    <row r="5" spans="1:20" ht="13.5" customHeight="1">
      <c r="A5" s="15" t="s">
        <v>68</v>
      </c>
      <c r="B5" s="15" t="s">
        <v>68</v>
      </c>
      <c r="C5" s="16" t="s">
        <v>69</v>
      </c>
      <c r="D5" s="16" t="s">
        <v>69</v>
      </c>
      <c r="E5" s="16" t="s">
        <v>69</v>
      </c>
      <c r="F5" s="15" t="s">
        <v>68</v>
      </c>
      <c r="G5" s="15" t="s">
        <v>68</v>
      </c>
      <c r="H5" s="16" t="s">
        <v>69</v>
      </c>
      <c r="I5" s="15" t="s">
        <v>68</v>
      </c>
      <c r="J5" s="16" t="s">
        <v>69</v>
      </c>
      <c r="K5" s="15" t="s">
        <v>68</v>
      </c>
      <c r="L5" s="15" t="s">
        <v>68</v>
      </c>
      <c r="M5" s="16" t="s">
        <v>69</v>
      </c>
      <c r="N5" s="15" t="s">
        <v>68</v>
      </c>
      <c r="O5" s="15" t="s">
        <v>68</v>
      </c>
      <c r="P5" s="15" t="s">
        <v>68</v>
      </c>
      <c r="Q5" s="15" t="s">
        <v>68</v>
      </c>
      <c r="R5" s="15" t="s">
        <v>68</v>
      </c>
      <c r="S5" s="15" t="s">
        <v>68</v>
      </c>
      <c r="T5" s="16" t="s">
        <v>69</v>
      </c>
    </row>
    <row r="6" spans="1:20" ht="19.5" customHeight="1">
      <c r="A6" s="17">
        <f t="shared" ref="A6:A37" si="0">ROW()-5</f>
        <v>1</v>
      </c>
      <c r="B6" s="18"/>
      <c r="C6" s="19"/>
      <c r="D6" s="19"/>
      <c r="E6" s="20"/>
      <c r="F6" s="21"/>
      <c r="G6" s="19"/>
      <c r="H6" s="19"/>
      <c r="I6" s="19"/>
      <c r="J6" s="22"/>
      <c r="K6" s="22"/>
      <c r="L6" s="23" t="str">
        <f t="shared" ref="L6:L37" si="1">IF(J6="","",IF(K6="",J6,J6-K6))</f>
        <v/>
      </c>
      <c r="M6" s="23" t="str">
        <f t="shared" ref="M6:M37" si="2">IFERROR(IF(J6="","",IF(K6="",IF(J6&lt;=1000000,INT(J6*0.1021),INT(1000000*0.1021)+INT((J6-1000000)*0.2042)),IF(J6-K6&lt;=1000000,INT((J6-K6)*0.1021),INT(1000000*0.1021)+INT((J6-K6-1000000)*0.2042)))),"")</f>
        <v/>
      </c>
      <c r="N6" s="22"/>
      <c r="O6" s="23" t="str">
        <f t="shared" ref="O6:O37" si="3">IF(J6="","",J6-IF(M6="",0,M6))</f>
        <v/>
      </c>
      <c r="P6" s="24"/>
      <c r="Q6" s="24"/>
      <c r="R6" s="24"/>
      <c r="S6" s="24"/>
      <c r="T6" s="25"/>
    </row>
    <row r="7" spans="1:20" ht="19.5" customHeight="1">
      <c r="A7" s="17">
        <f t="shared" si="0"/>
        <v>2</v>
      </c>
      <c r="B7" s="18"/>
      <c r="C7" s="26"/>
      <c r="D7" s="26"/>
      <c r="E7" s="27"/>
      <c r="F7" s="21"/>
      <c r="G7" s="26"/>
      <c r="H7" s="26"/>
      <c r="I7" s="26"/>
      <c r="J7" s="22"/>
      <c r="K7" s="22"/>
      <c r="L7" s="23" t="str">
        <f t="shared" si="1"/>
        <v/>
      </c>
      <c r="M7" s="23" t="str">
        <f t="shared" si="2"/>
        <v/>
      </c>
      <c r="N7" s="22"/>
      <c r="O7" s="23" t="str">
        <f t="shared" si="3"/>
        <v/>
      </c>
      <c r="P7" s="24"/>
      <c r="Q7" s="24"/>
      <c r="R7" s="24"/>
      <c r="S7" s="24"/>
      <c r="T7" s="25"/>
    </row>
    <row r="8" spans="1:20" ht="19.5" customHeight="1">
      <c r="A8" s="17">
        <f t="shared" si="0"/>
        <v>3</v>
      </c>
      <c r="B8" s="18"/>
      <c r="C8" s="19"/>
      <c r="D8" s="19"/>
      <c r="E8" s="20"/>
      <c r="F8" s="21"/>
      <c r="G8" s="19"/>
      <c r="H8" s="19"/>
      <c r="I8" s="19"/>
      <c r="J8" s="22"/>
      <c r="K8" s="22"/>
      <c r="L8" s="23" t="str">
        <f t="shared" si="1"/>
        <v/>
      </c>
      <c r="M8" s="23" t="str">
        <f t="shared" si="2"/>
        <v/>
      </c>
      <c r="N8" s="22"/>
      <c r="O8" s="23" t="str">
        <f t="shared" si="3"/>
        <v/>
      </c>
      <c r="P8" s="24"/>
      <c r="Q8" s="24"/>
      <c r="R8" s="24"/>
      <c r="S8" s="24"/>
      <c r="T8" s="25"/>
    </row>
    <row r="9" spans="1:20" ht="19.5" customHeight="1">
      <c r="A9" s="17">
        <f t="shared" si="0"/>
        <v>4</v>
      </c>
      <c r="B9" s="18"/>
      <c r="C9" s="26"/>
      <c r="D9" s="26"/>
      <c r="E9" s="27"/>
      <c r="F9" s="21"/>
      <c r="G9" s="26"/>
      <c r="H9" s="26"/>
      <c r="I9" s="26"/>
      <c r="J9" s="22"/>
      <c r="K9" s="22"/>
      <c r="L9" s="23" t="str">
        <f t="shared" si="1"/>
        <v/>
      </c>
      <c r="M9" s="23" t="str">
        <f t="shared" si="2"/>
        <v/>
      </c>
      <c r="N9" s="22"/>
      <c r="O9" s="23" t="str">
        <f t="shared" si="3"/>
        <v/>
      </c>
      <c r="P9" s="24"/>
      <c r="Q9" s="24"/>
      <c r="R9" s="24"/>
      <c r="S9" s="24"/>
      <c r="T9" s="25"/>
    </row>
    <row r="10" spans="1:20" ht="19.5" customHeight="1">
      <c r="A10" s="17">
        <f t="shared" si="0"/>
        <v>5</v>
      </c>
      <c r="B10" s="18"/>
      <c r="C10" s="19"/>
      <c r="D10" s="19"/>
      <c r="E10" s="20"/>
      <c r="F10" s="21"/>
      <c r="G10" s="19"/>
      <c r="H10" s="19"/>
      <c r="I10" s="19"/>
      <c r="J10" s="22"/>
      <c r="K10" s="22"/>
      <c r="L10" s="23" t="str">
        <f t="shared" si="1"/>
        <v/>
      </c>
      <c r="M10" s="23" t="str">
        <f t="shared" si="2"/>
        <v/>
      </c>
      <c r="N10" s="22"/>
      <c r="O10" s="23" t="str">
        <f t="shared" si="3"/>
        <v/>
      </c>
      <c r="P10" s="24"/>
      <c r="Q10" s="24"/>
      <c r="R10" s="24"/>
      <c r="S10" s="24"/>
      <c r="T10" s="25"/>
    </row>
    <row r="11" spans="1:20" ht="19.5" customHeight="1">
      <c r="A11" s="17">
        <f t="shared" si="0"/>
        <v>6</v>
      </c>
      <c r="B11" s="18"/>
      <c r="C11" s="26"/>
      <c r="D11" s="26"/>
      <c r="E11" s="27"/>
      <c r="F11" s="21"/>
      <c r="G11" s="26"/>
      <c r="H11" s="26"/>
      <c r="I11" s="26"/>
      <c r="J11" s="22"/>
      <c r="K11" s="22"/>
      <c r="L11" s="23" t="str">
        <f t="shared" si="1"/>
        <v/>
      </c>
      <c r="M11" s="23" t="str">
        <f t="shared" si="2"/>
        <v/>
      </c>
      <c r="N11" s="22"/>
      <c r="O11" s="23" t="str">
        <f t="shared" si="3"/>
        <v/>
      </c>
      <c r="P11" s="24"/>
      <c r="Q11" s="24"/>
      <c r="R11" s="24"/>
      <c r="S11" s="24"/>
      <c r="T11" s="25"/>
    </row>
    <row r="12" spans="1:20" ht="19.5" customHeight="1">
      <c r="A12" s="17">
        <f t="shared" si="0"/>
        <v>7</v>
      </c>
      <c r="B12" s="18"/>
      <c r="C12" s="19"/>
      <c r="D12" s="19"/>
      <c r="E12" s="20"/>
      <c r="F12" s="21"/>
      <c r="G12" s="19"/>
      <c r="H12" s="19"/>
      <c r="I12" s="19"/>
      <c r="J12" s="22"/>
      <c r="K12" s="22"/>
      <c r="L12" s="23" t="str">
        <f t="shared" si="1"/>
        <v/>
      </c>
      <c r="M12" s="23" t="str">
        <f t="shared" si="2"/>
        <v/>
      </c>
      <c r="N12" s="22"/>
      <c r="O12" s="23" t="str">
        <f t="shared" si="3"/>
        <v/>
      </c>
      <c r="P12" s="24"/>
      <c r="Q12" s="24"/>
      <c r="R12" s="24"/>
      <c r="S12" s="24"/>
      <c r="T12" s="25"/>
    </row>
    <row r="13" spans="1:20" ht="19.5" customHeight="1">
      <c r="A13" s="17">
        <f t="shared" si="0"/>
        <v>8</v>
      </c>
      <c r="B13" s="18"/>
      <c r="C13" s="26"/>
      <c r="D13" s="26"/>
      <c r="E13" s="27"/>
      <c r="F13" s="21"/>
      <c r="G13" s="26"/>
      <c r="H13" s="26"/>
      <c r="I13" s="26"/>
      <c r="J13" s="22"/>
      <c r="K13" s="22"/>
      <c r="L13" s="23" t="str">
        <f t="shared" si="1"/>
        <v/>
      </c>
      <c r="M13" s="23" t="str">
        <f t="shared" si="2"/>
        <v/>
      </c>
      <c r="N13" s="22"/>
      <c r="O13" s="23" t="str">
        <f t="shared" si="3"/>
        <v/>
      </c>
      <c r="P13" s="24"/>
      <c r="Q13" s="24"/>
      <c r="R13" s="24"/>
      <c r="S13" s="24"/>
      <c r="T13" s="25"/>
    </row>
    <row r="14" spans="1:20" ht="19.5" customHeight="1">
      <c r="A14" s="17">
        <f t="shared" si="0"/>
        <v>9</v>
      </c>
      <c r="B14" s="18"/>
      <c r="C14" s="19"/>
      <c r="D14" s="19"/>
      <c r="E14" s="20"/>
      <c r="F14" s="21"/>
      <c r="G14" s="19"/>
      <c r="H14" s="19"/>
      <c r="I14" s="19"/>
      <c r="J14" s="22"/>
      <c r="K14" s="22"/>
      <c r="L14" s="23" t="str">
        <f t="shared" si="1"/>
        <v/>
      </c>
      <c r="M14" s="23" t="str">
        <f t="shared" si="2"/>
        <v/>
      </c>
      <c r="N14" s="22"/>
      <c r="O14" s="23" t="str">
        <f t="shared" si="3"/>
        <v/>
      </c>
      <c r="P14" s="24"/>
      <c r="Q14" s="24"/>
      <c r="R14" s="24"/>
      <c r="S14" s="24"/>
      <c r="T14" s="25"/>
    </row>
    <row r="15" spans="1:20" ht="19.5" customHeight="1">
      <c r="A15" s="17">
        <f t="shared" si="0"/>
        <v>10</v>
      </c>
      <c r="B15" s="18"/>
      <c r="C15" s="26"/>
      <c r="D15" s="26"/>
      <c r="E15" s="27"/>
      <c r="F15" s="21"/>
      <c r="G15" s="26"/>
      <c r="H15" s="26"/>
      <c r="I15" s="26"/>
      <c r="J15" s="22"/>
      <c r="K15" s="22"/>
      <c r="L15" s="23" t="str">
        <f t="shared" si="1"/>
        <v/>
      </c>
      <c r="M15" s="23" t="str">
        <f t="shared" si="2"/>
        <v/>
      </c>
      <c r="N15" s="22"/>
      <c r="O15" s="23" t="str">
        <f t="shared" si="3"/>
        <v/>
      </c>
      <c r="P15" s="24"/>
      <c r="Q15" s="24"/>
      <c r="R15" s="24"/>
      <c r="S15" s="24"/>
      <c r="T15" s="25"/>
    </row>
    <row r="16" spans="1:20" ht="19.5" customHeight="1">
      <c r="A16" s="17">
        <f t="shared" si="0"/>
        <v>11</v>
      </c>
      <c r="B16" s="18"/>
      <c r="C16" s="19"/>
      <c r="D16" s="19"/>
      <c r="E16" s="20"/>
      <c r="F16" s="21"/>
      <c r="G16" s="19"/>
      <c r="H16" s="19"/>
      <c r="I16" s="19"/>
      <c r="J16" s="22"/>
      <c r="K16" s="22"/>
      <c r="L16" s="23" t="str">
        <f t="shared" si="1"/>
        <v/>
      </c>
      <c r="M16" s="23" t="str">
        <f t="shared" si="2"/>
        <v/>
      </c>
      <c r="N16" s="22"/>
      <c r="O16" s="23" t="str">
        <f t="shared" si="3"/>
        <v/>
      </c>
      <c r="P16" s="24"/>
      <c r="Q16" s="24"/>
      <c r="R16" s="24"/>
      <c r="S16" s="24"/>
      <c r="T16" s="25"/>
    </row>
    <row r="17" spans="1:20" ht="19.5" customHeight="1">
      <c r="A17" s="17">
        <f t="shared" si="0"/>
        <v>12</v>
      </c>
      <c r="B17" s="18"/>
      <c r="C17" s="26"/>
      <c r="D17" s="26"/>
      <c r="E17" s="27"/>
      <c r="F17" s="21"/>
      <c r="G17" s="26"/>
      <c r="H17" s="26"/>
      <c r="I17" s="26"/>
      <c r="J17" s="22"/>
      <c r="K17" s="22"/>
      <c r="L17" s="23" t="str">
        <f t="shared" si="1"/>
        <v/>
      </c>
      <c r="M17" s="23" t="str">
        <f t="shared" si="2"/>
        <v/>
      </c>
      <c r="N17" s="22"/>
      <c r="O17" s="23" t="str">
        <f t="shared" si="3"/>
        <v/>
      </c>
      <c r="P17" s="24"/>
      <c r="Q17" s="24"/>
      <c r="R17" s="24"/>
      <c r="S17" s="24"/>
      <c r="T17" s="25"/>
    </row>
    <row r="18" spans="1:20" ht="19.5" customHeight="1">
      <c r="A18" s="17">
        <f t="shared" si="0"/>
        <v>13</v>
      </c>
      <c r="B18" s="18"/>
      <c r="C18" s="19"/>
      <c r="D18" s="19"/>
      <c r="E18" s="20"/>
      <c r="F18" s="21"/>
      <c r="G18" s="19"/>
      <c r="H18" s="19"/>
      <c r="I18" s="19"/>
      <c r="J18" s="22"/>
      <c r="K18" s="22"/>
      <c r="L18" s="23" t="str">
        <f t="shared" si="1"/>
        <v/>
      </c>
      <c r="M18" s="23" t="str">
        <f t="shared" si="2"/>
        <v/>
      </c>
      <c r="N18" s="22"/>
      <c r="O18" s="23" t="str">
        <f t="shared" si="3"/>
        <v/>
      </c>
      <c r="P18" s="24"/>
      <c r="Q18" s="24"/>
      <c r="R18" s="24"/>
      <c r="S18" s="24"/>
      <c r="T18" s="25"/>
    </row>
    <row r="19" spans="1:20" ht="19.5" customHeight="1">
      <c r="A19" s="17">
        <f t="shared" si="0"/>
        <v>14</v>
      </c>
      <c r="B19" s="18"/>
      <c r="C19" s="26"/>
      <c r="D19" s="26"/>
      <c r="E19" s="27"/>
      <c r="F19" s="21"/>
      <c r="G19" s="26"/>
      <c r="H19" s="26"/>
      <c r="I19" s="26"/>
      <c r="J19" s="22"/>
      <c r="K19" s="22"/>
      <c r="L19" s="23" t="str">
        <f t="shared" si="1"/>
        <v/>
      </c>
      <c r="M19" s="23" t="str">
        <f t="shared" si="2"/>
        <v/>
      </c>
      <c r="N19" s="22"/>
      <c r="O19" s="23" t="str">
        <f t="shared" si="3"/>
        <v/>
      </c>
      <c r="P19" s="24"/>
      <c r="Q19" s="24"/>
      <c r="R19" s="24"/>
      <c r="S19" s="24"/>
      <c r="T19" s="25"/>
    </row>
    <row r="20" spans="1:20" ht="19.5" customHeight="1">
      <c r="A20" s="17">
        <f t="shared" si="0"/>
        <v>15</v>
      </c>
      <c r="B20" s="18"/>
      <c r="C20" s="19"/>
      <c r="D20" s="19"/>
      <c r="E20" s="20"/>
      <c r="F20" s="21"/>
      <c r="G20" s="19"/>
      <c r="H20" s="19"/>
      <c r="I20" s="19"/>
      <c r="J20" s="22"/>
      <c r="K20" s="22"/>
      <c r="L20" s="23" t="str">
        <f t="shared" si="1"/>
        <v/>
      </c>
      <c r="M20" s="23" t="str">
        <f t="shared" si="2"/>
        <v/>
      </c>
      <c r="N20" s="22"/>
      <c r="O20" s="23" t="str">
        <f t="shared" si="3"/>
        <v/>
      </c>
      <c r="P20" s="24"/>
      <c r="Q20" s="24"/>
      <c r="R20" s="24"/>
      <c r="S20" s="24"/>
      <c r="T20" s="25"/>
    </row>
    <row r="21" spans="1:20" ht="19.5" customHeight="1">
      <c r="A21" s="17">
        <f t="shared" si="0"/>
        <v>16</v>
      </c>
      <c r="B21" s="18"/>
      <c r="C21" s="26"/>
      <c r="D21" s="26"/>
      <c r="E21" s="27"/>
      <c r="F21" s="21"/>
      <c r="G21" s="26"/>
      <c r="H21" s="26"/>
      <c r="I21" s="26"/>
      <c r="J21" s="22"/>
      <c r="K21" s="22"/>
      <c r="L21" s="23" t="str">
        <f t="shared" si="1"/>
        <v/>
      </c>
      <c r="M21" s="23" t="str">
        <f t="shared" si="2"/>
        <v/>
      </c>
      <c r="N21" s="22"/>
      <c r="O21" s="23" t="str">
        <f t="shared" si="3"/>
        <v/>
      </c>
      <c r="P21" s="24"/>
      <c r="Q21" s="24"/>
      <c r="R21" s="24"/>
      <c r="S21" s="24"/>
      <c r="T21" s="25"/>
    </row>
    <row r="22" spans="1:20" ht="19.5" customHeight="1">
      <c r="A22" s="17">
        <f t="shared" si="0"/>
        <v>17</v>
      </c>
      <c r="B22" s="18"/>
      <c r="C22" s="19"/>
      <c r="D22" s="19"/>
      <c r="E22" s="20"/>
      <c r="F22" s="21"/>
      <c r="G22" s="19"/>
      <c r="H22" s="19"/>
      <c r="I22" s="19"/>
      <c r="J22" s="22"/>
      <c r="K22" s="22"/>
      <c r="L22" s="23" t="str">
        <f t="shared" si="1"/>
        <v/>
      </c>
      <c r="M22" s="23" t="str">
        <f t="shared" si="2"/>
        <v/>
      </c>
      <c r="N22" s="22"/>
      <c r="O22" s="23" t="str">
        <f t="shared" si="3"/>
        <v/>
      </c>
      <c r="P22" s="24"/>
      <c r="Q22" s="24"/>
      <c r="R22" s="24"/>
      <c r="S22" s="24"/>
      <c r="T22" s="25"/>
    </row>
    <row r="23" spans="1:20" ht="19.5" customHeight="1">
      <c r="A23" s="17">
        <f t="shared" si="0"/>
        <v>18</v>
      </c>
      <c r="B23" s="18"/>
      <c r="C23" s="26"/>
      <c r="D23" s="26"/>
      <c r="E23" s="27"/>
      <c r="F23" s="21"/>
      <c r="G23" s="26"/>
      <c r="H23" s="26"/>
      <c r="I23" s="26"/>
      <c r="J23" s="22"/>
      <c r="K23" s="22"/>
      <c r="L23" s="23" t="str">
        <f t="shared" si="1"/>
        <v/>
      </c>
      <c r="M23" s="23" t="str">
        <f t="shared" si="2"/>
        <v/>
      </c>
      <c r="N23" s="22"/>
      <c r="O23" s="23" t="str">
        <f t="shared" si="3"/>
        <v/>
      </c>
      <c r="P23" s="24"/>
      <c r="Q23" s="24"/>
      <c r="R23" s="24"/>
      <c r="S23" s="24"/>
      <c r="T23" s="25"/>
    </row>
    <row r="24" spans="1:20" ht="19.5" customHeight="1">
      <c r="A24" s="17">
        <f t="shared" si="0"/>
        <v>19</v>
      </c>
      <c r="B24" s="18"/>
      <c r="C24" s="19"/>
      <c r="D24" s="19"/>
      <c r="E24" s="20"/>
      <c r="F24" s="21"/>
      <c r="G24" s="19"/>
      <c r="H24" s="19"/>
      <c r="I24" s="19"/>
      <c r="J24" s="22"/>
      <c r="K24" s="22"/>
      <c r="L24" s="23" t="str">
        <f t="shared" si="1"/>
        <v/>
      </c>
      <c r="M24" s="23" t="str">
        <f t="shared" si="2"/>
        <v/>
      </c>
      <c r="N24" s="22"/>
      <c r="O24" s="23" t="str">
        <f t="shared" si="3"/>
        <v/>
      </c>
      <c r="P24" s="24"/>
      <c r="Q24" s="24"/>
      <c r="R24" s="24"/>
      <c r="S24" s="24"/>
      <c r="T24" s="25"/>
    </row>
    <row r="25" spans="1:20" ht="19.5" customHeight="1">
      <c r="A25" s="17">
        <f t="shared" si="0"/>
        <v>20</v>
      </c>
      <c r="B25" s="18"/>
      <c r="C25" s="26"/>
      <c r="D25" s="26"/>
      <c r="E25" s="27"/>
      <c r="F25" s="21"/>
      <c r="G25" s="26"/>
      <c r="H25" s="26"/>
      <c r="I25" s="26"/>
      <c r="J25" s="22"/>
      <c r="K25" s="22"/>
      <c r="L25" s="23" t="str">
        <f t="shared" si="1"/>
        <v/>
      </c>
      <c r="M25" s="23" t="str">
        <f t="shared" si="2"/>
        <v/>
      </c>
      <c r="N25" s="22"/>
      <c r="O25" s="23" t="str">
        <f t="shared" si="3"/>
        <v/>
      </c>
      <c r="P25" s="24"/>
      <c r="Q25" s="24"/>
      <c r="R25" s="24"/>
      <c r="S25" s="24"/>
      <c r="T25" s="25"/>
    </row>
    <row r="26" spans="1:20" ht="19.5" customHeight="1">
      <c r="A26" s="17">
        <f t="shared" si="0"/>
        <v>21</v>
      </c>
      <c r="B26" s="18"/>
      <c r="C26" s="19"/>
      <c r="D26" s="19"/>
      <c r="E26" s="20"/>
      <c r="F26" s="21"/>
      <c r="G26" s="19"/>
      <c r="H26" s="19"/>
      <c r="I26" s="19"/>
      <c r="J26" s="22"/>
      <c r="K26" s="22"/>
      <c r="L26" s="23" t="str">
        <f t="shared" si="1"/>
        <v/>
      </c>
      <c r="M26" s="23" t="str">
        <f t="shared" si="2"/>
        <v/>
      </c>
      <c r="N26" s="22"/>
      <c r="O26" s="23" t="str">
        <f t="shared" si="3"/>
        <v/>
      </c>
      <c r="P26" s="24"/>
      <c r="Q26" s="24"/>
      <c r="R26" s="24"/>
      <c r="S26" s="24"/>
      <c r="T26" s="25"/>
    </row>
    <row r="27" spans="1:20" ht="19.5" customHeight="1">
      <c r="A27" s="17">
        <f t="shared" si="0"/>
        <v>22</v>
      </c>
      <c r="B27" s="18"/>
      <c r="C27" s="26"/>
      <c r="D27" s="26"/>
      <c r="E27" s="27"/>
      <c r="F27" s="21"/>
      <c r="G27" s="26"/>
      <c r="H27" s="26"/>
      <c r="I27" s="26"/>
      <c r="J27" s="22"/>
      <c r="K27" s="22"/>
      <c r="L27" s="23" t="str">
        <f t="shared" si="1"/>
        <v/>
      </c>
      <c r="M27" s="23" t="str">
        <f t="shared" si="2"/>
        <v/>
      </c>
      <c r="N27" s="22"/>
      <c r="O27" s="23" t="str">
        <f t="shared" si="3"/>
        <v/>
      </c>
      <c r="P27" s="24"/>
      <c r="Q27" s="24"/>
      <c r="R27" s="24"/>
      <c r="S27" s="24"/>
      <c r="T27" s="25"/>
    </row>
    <row r="28" spans="1:20" ht="19.5" customHeight="1">
      <c r="A28" s="17">
        <f t="shared" si="0"/>
        <v>23</v>
      </c>
      <c r="B28" s="18"/>
      <c r="C28" s="19"/>
      <c r="D28" s="19"/>
      <c r="E28" s="20"/>
      <c r="F28" s="21"/>
      <c r="G28" s="19"/>
      <c r="H28" s="19"/>
      <c r="I28" s="19"/>
      <c r="J28" s="22"/>
      <c r="K28" s="22"/>
      <c r="L28" s="23" t="str">
        <f t="shared" si="1"/>
        <v/>
      </c>
      <c r="M28" s="23" t="str">
        <f t="shared" si="2"/>
        <v/>
      </c>
      <c r="N28" s="22"/>
      <c r="O28" s="23" t="str">
        <f t="shared" si="3"/>
        <v/>
      </c>
      <c r="P28" s="24"/>
      <c r="Q28" s="24"/>
      <c r="R28" s="24"/>
      <c r="S28" s="24"/>
      <c r="T28" s="25"/>
    </row>
    <row r="29" spans="1:20" ht="19.5" customHeight="1">
      <c r="A29" s="17">
        <f t="shared" si="0"/>
        <v>24</v>
      </c>
      <c r="B29" s="18"/>
      <c r="C29" s="26"/>
      <c r="D29" s="26"/>
      <c r="E29" s="27"/>
      <c r="F29" s="21"/>
      <c r="G29" s="26"/>
      <c r="H29" s="26"/>
      <c r="I29" s="26"/>
      <c r="J29" s="22"/>
      <c r="K29" s="22"/>
      <c r="L29" s="23" t="str">
        <f t="shared" si="1"/>
        <v/>
      </c>
      <c r="M29" s="23" t="str">
        <f t="shared" si="2"/>
        <v/>
      </c>
      <c r="N29" s="22"/>
      <c r="O29" s="23" t="str">
        <f t="shared" si="3"/>
        <v/>
      </c>
      <c r="P29" s="24"/>
      <c r="Q29" s="24"/>
      <c r="R29" s="24"/>
      <c r="S29" s="24"/>
      <c r="T29" s="25"/>
    </row>
    <row r="30" spans="1:20" ht="19.5" customHeight="1">
      <c r="A30" s="17">
        <f t="shared" si="0"/>
        <v>25</v>
      </c>
      <c r="B30" s="18"/>
      <c r="C30" s="19"/>
      <c r="D30" s="19"/>
      <c r="E30" s="20"/>
      <c r="F30" s="21"/>
      <c r="G30" s="19"/>
      <c r="H30" s="19"/>
      <c r="I30" s="19"/>
      <c r="J30" s="22"/>
      <c r="K30" s="22"/>
      <c r="L30" s="23" t="str">
        <f t="shared" si="1"/>
        <v/>
      </c>
      <c r="M30" s="23" t="str">
        <f t="shared" si="2"/>
        <v/>
      </c>
      <c r="N30" s="22"/>
      <c r="O30" s="23" t="str">
        <f t="shared" si="3"/>
        <v/>
      </c>
      <c r="P30" s="24"/>
      <c r="Q30" s="24"/>
      <c r="R30" s="24"/>
      <c r="S30" s="24"/>
      <c r="T30" s="25"/>
    </row>
    <row r="31" spans="1:20" ht="19.5" customHeight="1">
      <c r="A31" s="17">
        <f t="shared" si="0"/>
        <v>26</v>
      </c>
      <c r="B31" s="18"/>
      <c r="C31" s="26"/>
      <c r="D31" s="26"/>
      <c r="E31" s="27"/>
      <c r="F31" s="21"/>
      <c r="G31" s="26"/>
      <c r="H31" s="26"/>
      <c r="I31" s="26"/>
      <c r="J31" s="22"/>
      <c r="K31" s="22"/>
      <c r="L31" s="23" t="str">
        <f t="shared" si="1"/>
        <v/>
      </c>
      <c r="M31" s="23" t="str">
        <f t="shared" si="2"/>
        <v/>
      </c>
      <c r="N31" s="22"/>
      <c r="O31" s="23" t="str">
        <f t="shared" si="3"/>
        <v/>
      </c>
      <c r="P31" s="24"/>
      <c r="Q31" s="24"/>
      <c r="R31" s="24"/>
      <c r="S31" s="24"/>
      <c r="T31" s="25"/>
    </row>
    <row r="32" spans="1:20" ht="19.5" customHeight="1">
      <c r="A32" s="17">
        <f t="shared" si="0"/>
        <v>27</v>
      </c>
      <c r="B32" s="18"/>
      <c r="C32" s="19"/>
      <c r="D32" s="19"/>
      <c r="E32" s="20"/>
      <c r="F32" s="21"/>
      <c r="G32" s="19"/>
      <c r="H32" s="19"/>
      <c r="I32" s="19"/>
      <c r="J32" s="22"/>
      <c r="K32" s="22"/>
      <c r="L32" s="23" t="str">
        <f t="shared" si="1"/>
        <v/>
      </c>
      <c r="M32" s="23" t="str">
        <f t="shared" si="2"/>
        <v/>
      </c>
      <c r="N32" s="22"/>
      <c r="O32" s="23" t="str">
        <f t="shared" si="3"/>
        <v/>
      </c>
      <c r="P32" s="24"/>
      <c r="Q32" s="24"/>
      <c r="R32" s="24"/>
      <c r="S32" s="24"/>
      <c r="T32" s="25"/>
    </row>
    <row r="33" spans="1:20" ht="19.5" customHeight="1">
      <c r="A33" s="17">
        <f t="shared" si="0"/>
        <v>28</v>
      </c>
      <c r="B33" s="18"/>
      <c r="C33" s="26"/>
      <c r="D33" s="26"/>
      <c r="E33" s="27"/>
      <c r="F33" s="21"/>
      <c r="G33" s="26"/>
      <c r="H33" s="26"/>
      <c r="I33" s="26"/>
      <c r="J33" s="22"/>
      <c r="K33" s="22"/>
      <c r="L33" s="23" t="str">
        <f t="shared" si="1"/>
        <v/>
      </c>
      <c r="M33" s="23" t="str">
        <f t="shared" si="2"/>
        <v/>
      </c>
      <c r="N33" s="22"/>
      <c r="O33" s="23" t="str">
        <f t="shared" si="3"/>
        <v/>
      </c>
      <c r="P33" s="24"/>
      <c r="Q33" s="24"/>
      <c r="R33" s="24"/>
      <c r="S33" s="24"/>
      <c r="T33" s="25"/>
    </row>
    <row r="34" spans="1:20" ht="19.5" customHeight="1">
      <c r="A34" s="17">
        <f t="shared" si="0"/>
        <v>29</v>
      </c>
      <c r="B34" s="18"/>
      <c r="C34" s="19"/>
      <c r="D34" s="19"/>
      <c r="E34" s="20"/>
      <c r="F34" s="21"/>
      <c r="G34" s="19"/>
      <c r="H34" s="19"/>
      <c r="I34" s="19"/>
      <c r="J34" s="22"/>
      <c r="K34" s="22"/>
      <c r="L34" s="23" t="str">
        <f t="shared" si="1"/>
        <v/>
      </c>
      <c r="M34" s="23" t="str">
        <f t="shared" si="2"/>
        <v/>
      </c>
      <c r="N34" s="22"/>
      <c r="O34" s="23" t="str">
        <f t="shared" si="3"/>
        <v/>
      </c>
      <c r="P34" s="24"/>
      <c r="Q34" s="24"/>
      <c r="R34" s="24"/>
      <c r="S34" s="24"/>
      <c r="T34" s="25"/>
    </row>
    <row r="35" spans="1:20" ht="19.5" customHeight="1">
      <c r="A35" s="17">
        <f t="shared" si="0"/>
        <v>30</v>
      </c>
      <c r="B35" s="18"/>
      <c r="C35" s="26"/>
      <c r="D35" s="26"/>
      <c r="E35" s="27"/>
      <c r="F35" s="21"/>
      <c r="G35" s="26"/>
      <c r="H35" s="26"/>
      <c r="I35" s="26"/>
      <c r="J35" s="22"/>
      <c r="K35" s="22"/>
      <c r="L35" s="23" t="str">
        <f t="shared" si="1"/>
        <v/>
      </c>
      <c r="M35" s="23" t="str">
        <f t="shared" si="2"/>
        <v/>
      </c>
      <c r="N35" s="22"/>
      <c r="O35" s="23" t="str">
        <f t="shared" si="3"/>
        <v/>
      </c>
      <c r="P35" s="24"/>
      <c r="Q35" s="24"/>
      <c r="R35" s="24"/>
      <c r="S35" s="24"/>
      <c r="T35" s="25"/>
    </row>
    <row r="36" spans="1:20" ht="19.5" customHeight="1">
      <c r="A36" s="17">
        <f t="shared" si="0"/>
        <v>31</v>
      </c>
      <c r="B36" s="18"/>
      <c r="C36" s="19"/>
      <c r="D36" s="19"/>
      <c r="E36" s="20"/>
      <c r="F36" s="21"/>
      <c r="G36" s="19"/>
      <c r="H36" s="19"/>
      <c r="I36" s="19"/>
      <c r="J36" s="22"/>
      <c r="K36" s="22"/>
      <c r="L36" s="23" t="str">
        <f t="shared" si="1"/>
        <v/>
      </c>
      <c r="M36" s="23" t="str">
        <f t="shared" si="2"/>
        <v/>
      </c>
      <c r="N36" s="22"/>
      <c r="O36" s="23" t="str">
        <f t="shared" si="3"/>
        <v/>
      </c>
      <c r="P36" s="24"/>
      <c r="Q36" s="24"/>
      <c r="R36" s="24"/>
      <c r="S36" s="24"/>
      <c r="T36" s="25"/>
    </row>
    <row r="37" spans="1:20" ht="19.5" customHeight="1">
      <c r="A37" s="17">
        <f t="shared" si="0"/>
        <v>32</v>
      </c>
      <c r="B37" s="18"/>
      <c r="C37" s="26"/>
      <c r="D37" s="26"/>
      <c r="E37" s="27"/>
      <c r="F37" s="21"/>
      <c r="G37" s="26"/>
      <c r="H37" s="26"/>
      <c r="I37" s="26"/>
      <c r="J37" s="22"/>
      <c r="K37" s="22"/>
      <c r="L37" s="23" t="str">
        <f t="shared" si="1"/>
        <v/>
      </c>
      <c r="M37" s="23" t="str">
        <f t="shared" si="2"/>
        <v/>
      </c>
      <c r="N37" s="22"/>
      <c r="O37" s="23" t="str">
        <f t="shared" si="3"/>
        <v/>
      </c>
      <c r="P37" s="24"/>
      <c r="Q37" s="24"/>
      <c r="R37" s="24"/>
      <c r="S37" s="24"/>
      <c r="T37" s="25"/>
    </row>
    <row r="38" spans="1:20" ht="19.5" customHeight="1">
      <c r="A38" s="17">
        <f t="shared" ref="A38:A55" si="4">ROW()-5</f>
        <v>33</v>
      </c>
      <c r="B38" s="18"/>
      <c r="C38" s="19"/>
      <c r="D38" s="19"/>
      <c r="E38" s="20"/>
      <c r="F38" s="21"/>
      <c r="G38" s="19"/>
      <c r="H38" s="19"/>
      <c r="I38" s="19"/>
      <c r="J38" s="22"/>
      <c r="K38" s="22"/>
      <c r="L38" s="23" t="str">
        <f t="shared" ref="L38:L55" si="5">IF(J38="","",IF(K38="",J38,J38-K38))</f>
        <v/>
      </c>
      <c r="M38" s="23" t="str">
        <f t="shared" ref="M38:M55" si="6">IFERROR(IF(J38="","",IF(K38="",IF(J38&lt;=1000000,INT(J38*0.1021),INT(1000000*0.1021)+INT((J38-1000000)*0.2042)),IF(J38-K38&lt;=1000000,INT((J38-K38)*0.1021),INT(1000000*0.1021)+INT((J38-K38-1000000)*0.2042)))),"")</f>
        <v/>
      </c>
      <c r="N38" s="22"/>
      <c r="O38" s="23" t="str">
        <f t="shared" ref="O38:O55" si="7">IF(J38="","",J38-IF(M38="",0,M38))</f>
        <v/>
      </c>
      <c r="P38" s="24"/>
      <c r="Q38" s="24"/>
      <c r="R38" s="24"/>
      <c r="S38" s="24"/>
      <c r="T38" s="25"/>
    </row>
    <row r="39" spans="1:20" ht="19.5" customHeight="1">
      <c r="A39" s="17">
        <f t="shared" si="4"/>
        <v>34</v>
      </c>
      <c r="B39" s="18"/>
      <c r="C39" s="26"/>
      <c r="D39" s="26"/>
      <c r="E39" s="27"/>
      <c r="F39" s="21"/>
      <c r="G39" s="26"/>
      <c r="H39" s="26"/>
      <c r="I39" s="26"/>
      <c r="J39" s="22"/>
      <c r="K39" s="22"/>
      <c r="L39" s="23" t="str">
        <f t="shared" si="5"/>
        <v/>
      </c>
      <c r="M39" s="23" t="str">
        <f t="shared" si="6"/>
        <v/>
      </c>
      <c r="N39" s="22"/>
      <c r="O39" s="23" t="str">
        <f t="shared" si="7"/>
        <v/>
      </c>
      <c r="P39" s="24"/>
      <c r="Q39" s="24"/>
      <c r="R39" s="24"/>
      <c r="S39" s="24"/>
      <c r="T39" s="25"/>
    </row>
    <row r="40" spans="1:20" ht="19.5" customHeight="1">
      <c r="A40" s="17">
        <f t="shared" si="4"/>
        <v>35</v>
      </c>
      <c r="B40" s="18"/>
      <c r="C40" s="19"/>
      <c r="D40" s="19"/>
      <c r="E40" s="20"/>
      <c r="F40" s="21"/>
      <c r="G40" s="19"/>
      <c r="H40" s="19"/>
      <c r="I40" s="19"/>
      <c r="J40" s="22"/>
      <c r="K40" s="22"/>
      <c r="L40" s="23" t="str">
        <f t="shared" si="5"/>
        <v/>
      </c>
      <c r="M40" s="23" t="str">
        <f t="shared" si="6"/>
        <v/>
      </c>
      <c r="N40" s="22"/>
      <c r="O40" s="23" t="str">
        <f t="shared" si="7"/>
        <v/>
      </c>
      <c r="P40" s="24"/>
      <c r="Q40" s="24"/>
      <c r="R40" s="24"/>
      <c r="S40" s="24"/>
      <c r="T40" s="25"/>
    </row>
    <row r="41" spans="1:20" ht="19.5" customHeight="1">
      <c r="A41" s="17">
        <f t="shared" si="4"/>
        <v>36</v>
      </c>
      <c r="B41" s="18"/>
      <c r="C41" s="26"/>
      <c r="D41" s="26"/>
      <c r="E41" s="27"/>
      <c r="F41" s="21"/>
      <c r="G41" s="26"/>
      <c r="H41" s="26"/>
      <c r="I41" s="26"/>
      <c r="J41" s="22"/>
      <c r="K41" s="22"/>
      <c r="L41" s="23" t="str">
        <f t="shared" si="5"/>
        <v/>
      </c>
      <c r="M41" s="23" t="str">
        <f t="shared" si="6"/>
        <v/>
      </c>
      <c r="N41" s="22"/>
      <c r="O41" s="23" t="str">
        <f t="shared" si="7"/>
        <v/>
      </c>
      <c r="P41" s="24"/>
      <c r="Q41" s="24"/>
      <c r="R41" s="24"/>
      <c r="S41" s="24"/>
      <c r="T41" s="25"/>
    </row>
    <row r="42" spans="1:20" ht="19.5" customHeight="1">
      <c r="A42" s="17">
        <f t="shared" si="4"/>
        <v>37</v>
      </c>
      <c r="B42" s="18"/>
      <c r="C42" s="19"/>
      <c r="D42" s="19"/>
      <c r="E42" s="20"/>
      <c r="F42" s="21"/>
      <c r="G42" s="19"/>
      <c r="H42" s="19"/>
      <c r="I42" s="19"/>
      <c r="J42" s="22"/>
      <c r="K42" s="22"/>
      <c r="L42" s="23" t="str">
        <f t="shared" si="5"/>
        <v/>
      </c>
      <c r="M42" s="23" t="str">
        <f t="shared" si="6"/>
        <v/>
      </c>
      <c r="N42" s="22"/>
      <c r="O42" s="23" t="str">
        <f t="shared" si="7"/>
        <v/>
      </c>
      <c r="P42" s="24"/>
      <c r="Q42" s="24"/>
      <c r="R42" s="24"/>
      <c r="S42" s="24"/>
      <c r="T42" s="25"/>
    </row>
    <row r="43" spans="1:20" ht="19.5" customHeight="1">
      <c r="A43" s="17">
        <f t="shared" si="4"/>
        <v>38</v>
      </c>
      <c r="B43" s="18"/>
      <c r="C43" s="26"/>
      <c r="D43" s="26"/>
      <c r="E43" s="27"/>
      <c r="F43" s="21"/>
      <c r="G43" s="26"/>
      <c r="H43" s="26"/>
      <c r="I43" s="26"/>
      <c r="J43" s="22"/>
      <c r="K43" s="22"/>
      <c r="L43" s="23" t="str">
        <f t="shared" si="5"/>
        <v/>
      </c>
      <c r="M43" s="23" t="str">
        <f t="shared" si="6"/>
        <v/>
      </c>
      <c r="N43" s="22"/>
      <c r="O43" s="23" t="str">
        <f t="shared" si="7"/>
        <v/>
      </c>
      <c r="P43" s="24"/>
      <c r="Q43" s="24"/>
      <c r="R43" s="24"/>
      <c r="S43" s="24"/>
      <c r="T43" s="25"/>
    </row>
    <row r="44" spans="1:20" ht="19.5" customHeight="1">
      <c r="A44" s="17">
        <f t="shared" si="4"/>
        <v>39</v>
      </c>
      <c r="B44" s="18"/>
      <c r="C44" s="19"/>
      <c r="D44" s="19"/>
      <c r="E44" s="20"/>
      <c r="F44" s="21"/>
      <c r="G44" s="19"/>
      <c r="H44" s="19"/>
      <c r="I44" s="19"/>
      <c r="J44" s="22"/>
      <c r="K44" s="22"/>
      <c r="L44" s="23" t="str">
        <f t="shared" si="5"/>
        <v/>
      </c>
      <c r="M44" s="23" t="str">
        <f t="shared" si="6"/>
        <v/>
      </c>
      <c r="N44" s="22"/>
      <c r="O44" s="23" t="str">
        <f t="shared" si="7"/>
        <v/>
      </c>
      <c r="P44" s="24"/>
      <c r="Q44" s="24"/>
      <c r="R44" s="24"/>
      <c r="S44" s="24"/>
      <c r="T44" s="25"/>
    </row>
    <row r="45" spans="1:20" ht="19.5" customHeight="1">
      <c r="A45" s="17">
        <f t="shared" si="4"/>
        <v>40</v>
      </c>
      <c r="B45" s="18"/>
      <c r="C45" s="26"/>
      <c r="D45" s="26"/>
      <c r="E45" s="27"/>
      <c r="F45" s="21"/>
      <c r="G45" s="26"/>
      <c r="H45" s="26"/>
      <c r="I45" s="26"/>
      <c r="J45" s="22"/>
      <c r="K45" s="22"/>
      <c r="L45" s="23" t="str">
        <f t="shared" si="5"/>
        <v/>
      </c>
      <c r="M45" s="23" t="str">
        <f t="shared" si="6"/>
        <v/>
      </c>
      <c r="N45" s="22"/>
      <c r="O45" s="23" t="str">
        <f t="shared" si="7"/>
        <v/>
      </c>
      <c r="P45" s="24"/>
      <c r="Q45" s="24"/>
      <c r="R45" s="24"/>
      <c r="S45" s="24"/>
      <c r="T45" s="25"/>
    </row>
    <row r="46" spans="1:20" ht="19.5" customHeight="1">
      <c r="A46" s="17">
        <f t="shared" si="4"/>
        <v>41</v>
      </c>
      <c r="B46" s="18"/>
      <c r="C46" s="19"/>
      <c r="D46" s="19"/>
      <c r="E46" s="20"/>
      <c r="F46" s="21"/>
      <c r="G46" s="19"/>
      <c r="H46" s="19"/>
      <c r="I46" s="19"/>
      <c r="J46" s="22"/>
      <c r="K46" s="22"/>
      <c r="L46" s="23" t="str">
        <f t="shared" si="5"/>
        <v/>
      </c>
      <c r="M46" s="23" t="str">
        <f t="shared" si="6"/>
        <v/>
      </c>
      <c r="N46" s="22"/>
      <c r="O46" s="23" t="str">
        <f t="shared" si="7"/>
        <v/>
      </c>
      <c r="P46" s="24"/>
      <c r="Q46" s="24"/>
      <c r="R46" s="24"/>
      <c r="S46" s="24"/>
      <c r="T46" s="25"/>
    </row>
    <row r="47" spans="1:20" ht="19.5" customHeight="1">
      <c r="A47" s="17">
        <f t="shared" si="4"/>
        <v>42</v>
      </c>
      <c r="B47" s="18"/>
      <c r="C47" s="26"/>
      <c r="D47" s="26"/>
      <c r="E47" s="27"/>
      <c r="F47" s="21"/>
      <c r="G47" s="26"/>
      <c r="H47" s="26"/>
      <c r="I47" s="26"/>
      <c r="J47" s="22"/>
      <c r="K47" s="22"/>
      <c r="L47" s="23" t="str">
        <f t="shared" si="5"/>
        <v/>
      </c>
      <c r="M47" s="23" t="str">
        <f t="shared" si="6"/>
        <v/>
      </c>
      <c r="N47" s="22"/>
      <c r="O47" s="23" t="str">
        <f t="shared" si="7"/>
        <v/>
      </c>
      <c r="P47" s="24"/>
      <c r="Q47" s="24"/>
      <c r="R47" s="24"/>
      <c r="S47" s="24"/>
      <c r="T47" s="25"/>
    </row>
    <row r="48" spans="1:20" ht="19.5" customHeight="1">
      <c r="A48" s="17">
        <f t="shared" si="4"/>
        <v>43</v>
      </c>
      <c r="B48" s="18"/>
      <c r="C48" s="19"/>
      <c r="D48" s="19"/>
      <c r="E48" s="20"/>
      <c r="F48" s="21"/>
      <c r="G48" s="19"/>
      <c r="H48" s="19"/>
      <c r="I48" s="19"/>
      <c r="J48" s="22"/>
      <c r="K48" s="22"/>
      <c r="L48" s="23" t="str">
        <f t="shared" si="5"/>
        <v/>
      </c>
      <c r="M48" s="23" t="str">
        <f t="shared" si="6"/>
        <v/>
      </c>
      <c r="N48" s="22"/>
      <c r="O48" s="23" t="str">
        <f t="shared" si="7"/>
        <v/>
      </c>
      <c r="P48" s="24"/>
      <c r="Q48" s="24"/>
      <c r="R48" s="24"/>
      <c r="S48" s="24"/>
      <c r="T48" s="25"/>
    </row>
    <row r="49" spans="1:20" ht="19.5" customHeight="1">
      <c r="A49" s="17">
        <f t="shared" si="4"/>
        <v>44</v>
      </c>
      <c r="B49" s="18"/>
      <c r="C49" s="26"/>
      <c r="D49" s="26"/>
      <c r="E49" s="27"/>
      <c r="F49" s="21"/>
      <c r="G49" s="26"/>
      <c r="H49" s="26"/>
      <c r="I49" s="26"/>
      <c r="J49" s="22"/>
      <c r="K49" s="22"/>
      <c r="L49" s="23" t="str">
        <f t="shared" si="5"/>
        <v/>
      </c>
      <c r="M49" s="23" t="str">
        <f t="shared" si="6"/>
        <v/>
      </c>
      <c r="N49" s="22"/>
      <c r="O49" s="23" t="str">
        <f t="shared" si="7"/>
        <v/>
      </c>
      <c r="P49" s="24"/>
      <c r="Q49" s="24"/>
      <c r="R49" s="24"/>
      <c r="S49" s="24"/>
      <c r="T49" s="25"/>
    </row>
    <row r="50" spans="1:20" ht="19.5" customHeight="1">
      <c r="A50" s="17">
        <f t="shared" si="4"/>
        <v>45</v>
      </c>
      <c r="B50" s="18"/>
      <c r="C50" s="19"/>
      <c r="D50" s="19"/>
      <c r="E50" s="20"/>
      <c r="F50" s="21"/>
      <c r="G50" s="19"/>
      <c r="H50" s="19"/>
      <c r="I50" s="19"/>
      <c r="J50" s="22"/>
      <c r="K50" s="22"/>
      <c r="L50" s="23" t="str">
        <f t="shared" si="5"/>
        <v/>
      </c>
      <c r="M50" s="23" t="str">
        <f t="shared" si="6"/>
        <v/>
      </c>
      <c r="N50" s="22"/>
      <c r="O50" s="23" t="str">
        <f t="shared" si="7"/>
        <v/>
      </c>
      <c r="P50" s="24"/>
      <c r="Q50" s="24"/>
      <c r="R50" s="24"/>
      <c r="S50" s="24"/>
      <c r="T50" s="25"/>
    </row>
    <row r="51" spans="1:20" ht="19.5" customHeight="1">
      <c r="A51" s="17">
        <f t="shared" si="4"/>
        <v>46</v>
      </c>
      <c r="B51" s="18"/>
      <c r="C51" s="26"/>
      <c r="D51" s="26"/>
      <c r="E51" s="27"/>
      <c r="F51" s="21"/>
      <c r="G51" s="26"/>
      <c r="H51" s="26"/>
      <c r="I51" s="26"/>
      <c r="J51" s="22"/>
      <c r="K51" s="22"/>
      <c r="L51" s="23" t="str">
        <f t="shared" si="5"/>
        <v/>
      </c>
      <c r="M51" s="23" t="str">
        <f t="shared" si="6"/>
        <v/>
      </c>
      <c r="N51" s="22"/>
      <c r="O51" s="23" t="str">
        <f t="shared" si="7"/>
        <v/>
      </c>
      <c r="P51" s="24"/>
      <c r="Q51" s="24"/>
      <c r="R51" s="24"/>
      <c r="S51" s="24"/>
      <c r="T51" s="25"/>
    </row>
    <row r="52" spans="1:20" ht="19.5" customHeight="1">
      <c r="A52" s="17">
        <f t="shared" si="4"/>
        <v>47</v>
      </c>
      <c r="B52" s="18"/>
      <c r="C52" s="19"/>
      <c r="D52" s="19"/>
      <c r="E52" s="20"/>
      <c r="F52" s="21"/>
      <c r="G52" s="19"/>
      <c r="H52" s="19"/>
      <c r="I52" s="19"/>
      <c r="J52" s="22"/>
      <c r="K52" s="22"/>
      <c r="L52" s="23" t="str">
        <f t="shared" si="5"/>
        <v/>
      </c>
      <c r="M52" s="23" t="str">
        <f t="shared" si="6"/>
        <v/>
      </c>
      <c r="N52" s="22"/>
      <c r="O52" s="23" t="str">
        <f t="shared" si="7"/>
        <v/>
      </c>
      <c r="P52" s="24"/>
      <c r="Q52" s="24"/>
      <c r="R52" s="24"/>
      <c r="S52" s="24"/>
      <c r="T52" s="25"/>
    </row>
    <row r="53" spans="1:20" ht="19.5" customHeight="1">
      <c r="A53" s="17">
        <f t="shared" si="4"/>
        <v>48</v>
      </c>
      <c r="B53" s="18"/>
      <c r="C53" s="26"/>
      <c r="D53" s="26"/>
      <c r="E53" s="27"/>
      <c r="F53" s="21"/>
      <c r="G53" s="26"/>
      <c r="H53" s="26"/>
      <c r="I53" s="26"/>
      <c r="J53" s="22"/>
      <c r="K53" s="22"/>
      <c r="L53" s="23" t="str">
        <f t="shared" si="5"/>
        <v/>
      </c>
      <c r="M53" s="23" t="str">
        <f t="shared" si="6"/>
        <v/>
      </c>
      <c r="N53" s="22"/>
      <c r="O53" s="23" t="str">
        <f t="shared" si="7"/>
        <v/>
      </c>
      <c r="P53" s="24"/>
      <c r="Q53" s="24"/>
      <c r="R53" s="24"/>
      <c r="S53" s="24"/>
      <c r="T53" s="25"/>
    </row>
    <row r="54" spans="1:20" ht="19.5" customHeight="1">
      <c r="A54" s="17">
        <f t="shared" si="4"/>
        <v>49</v>
      </c>
      <c r="B54" s="18"/>
      <c r="C54" s="19"/>
      <c r="D54" s="19"/>
      <c r="E54" s="20"/>
      <c r="F54" s="21"/>
      <c r="G54" s="19"/>
      <c r="H54" s="19"/>
      <c r="I54" s="19"/>
      <c r="J54" s="22"/>
      <c r="K54" s="22"/>
      <c r="L54" s="23" t="str">
        <f t="shared" si="5"/>
        <v/>
      </c>
      <c r="M54" s="23" t="str">
        <f t="shared" si="6"/>
        <v/>
      </c>
      <c r="N54" s="22"/>
      <c r="O54" s="23" t="str">
        <f t="shared" si="7"/>
        <v/>
      </c>
      <c r="P54" s="24"/>
      <c r="Q54" s="24"/>
      <c r="R54" s="24"/>
      <c r="S54" s="24"/>
      <c r="T54" s="25"/>
    </row>
    <row r="55" spans="1:20" ht="19.5" customHeight="1">
      <c r="A55" s="17">
        <f t="shared" si="4"/>
        <v>50</v>
      </c>
      <c r="B55" s="18"/>
      <c r="C55" s="26"/>
      <c r="D55" s="26"/>
      <c r="E55" s="27"/>
      <c r="F55" s="21"/>
      <c r="G55" s="26"/>
      <c r="H55" s="26"/>
      <c r="I55" s="26"/>
      <c r="J55" s="22"/>
      <c r="K55" s="22"/>
      <c r="L55" s="23" t="str">
        <f t="shared" si="5"/>
        <v/>
      </c>
      <c r="M55" s="23" t="str">
        <f t="shared" si="6"/>
        <v/>
      </c>
      <c r="N55" s="22"/>
      <c r="O55" s="23" t="str">
        <f t="shared" si="7"/>
        <v/>
      </c>
      <c r="P55" s="24"/>
      <c r="Q55" s="24"/>
      <c r="R55" s="24"/>
      <c r="S55" s="24"/>
      <c r="T55" s="25"/>
    </row>
    <row r="56" spans="1:20" ht="21.75" customHeight="1">
      <c r="A56" s="61" t="s">
        <v>70</v>
      </c>
      <c r="B56" s="61"/>
      <c r="C56" s="61"/>
      <c r="D56" s="61"/>
      <c r="E56" s="61"/>
      <c r="F56" s="61"/>
      <c r="G56" s="61"/>
      <c r="H56" s="61"/>
      <c r="I56" s="61"/>
      <c r="J56" s="28">
        <f t="shared" ref="J56:O56" si="8">SUM(J6:J55)</f>
        <v>0</v>
      </c>
      <c r="K56" s="28">
        <f t="shared" si="8"/>
        <v>0</v>
      </c>
      <c r="L56" s="28">
        <f t="shared" si="8"/>
        <v>0</v>
      </c>
      <c r="M56" s="28">
        <f t="shared" si="8"/>
        <v>0</v>
      </c>
      <c r="N56" s="28">
        <f t="shared" si="8"/>
        <v>0</v>
      </c>
      <c r="O56" s="28">
        <f t="shared" si="8"/>
        <v>0</v>
      </c>
      <c r="P56" s="29"/>
      <c r="Q56" s="29"/>
      <c r="R56" s="29"/>
      <c r="S56" s="29"/>
      <c r="T56" s="29"/>
    </row>
    <row r="57" spans="1:20" ht="15.75" customHeight="1">
      <c r="A57" s="62" t="s">
        <v>71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1:20" ht="15.75" customHeight="1"/>
    <row r="59" spans="1:20" ht="15.75" customHeight="1"/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56:I56"/>
    <mergeCell ref="A57:T57"/>
    <mergeCell ref="A1:T1"/>
    <mergeCell ref="A2:T2"/>
    <mergeCell ref="A3:B3"/>
    <mergeCell ref="C3:G3"/>
    <mergeCell ref="H3:I3"/>
    <mergeCell ref="J3:N3"/>
    <mergeCell ref="O3:R3"/>
    <mergeCell ref="S3:T3"/>
  </mergeCells>
  <phoneticPr fontId="40"/>
  <dataValidations count="2">
    <dataValidation type="list" allowBlank="1" sqref="B6:B55" xr:uid="{00000000-0002-0000-0200-000000000000}">
      <formula1>"未提出,提出済,取消"</formula1>
      <formula2>0</formula2>
    </dataValidation>
    <dataValidation type="list" allowBlank="1" sqref="F6:F55" xr:uid="{00000000-0002-0000-0200-000001000000}">
      <formula1>"個人,法人"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2000000}">
          <x14:formula1>
            <xm:f>マスタ!$B$4:$B$26</xm:f>
          </x14:formula1>
          <x14:formula2>
            <xm:f>0</xm:f>
          </x14:formula2>
          <xm:sqref>H6:H55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B7B7B"/>
  </sheetPr>
  <dimension ref="A1:C1000"/>
  <sheetViews>
    <sheetView zoomScale="90" zoomScaleNormal="90" workbookViewId="0"/>
  </sheetViews>
  <sheetFormatPr defaultColWidth="14.42578125" defaultRowHeight="15"/>
  <cols>
    <col min="1" max="1" width="6" customWidth="1"/>
    <col min="2" max="2" width="24" customWidth="1"/>
    <col min="3" max="3" width="46" customWidth="1"/>
    <col min="4" max="26" width="8.7109375" customWidth="1"/>
  </cols>
  <sheetData>
    <row r="1" spans="1:3" ht="25.5" customHeight="1">
      <c r="A1" s="72" t="s">
        <v>72</v>
      </c>
      <c r="B1" s="72"/>
      <c r="C1" s="72"/>
    </row>
    <row r="2" spans="1:3" ht="15" customHeight="1">
      <c r="A2" s="73" t="s">
        <v>73</v>
      </c>
      <c r="B2" s="73"/>
      <c r="C2" s="73"/>
    </row>
    <row r="3" spans="1:3" ht="15" customHeight="1">
      <c r="A3" s="30" t="s">
        <v>11</v>
      </c>
      <c r="B3" s="31" t="s">
        <v>57</v>
      </c>
      <c r="C3" s="31" t="s">
        <v>74</v>
      </c>
    </row>
    <row r="4" spans="1:3" ht="18" customHeight="1">
      <c r="A4" s="32">
        <v>1</v>
      </c>
      <c r="B4" s="33" t="s">
        <v>75</v>
      </c>
      <c r="C4" s="34" t="s">
        <v>76</v>
      </c>
    </row>
    <row r="5" spans="1:3" ht="18" customHeight="1">
      <c r="A5" s="35">
        <v>2</v>
      </c>
      <c r="B5" s="36" t="s">
        <v>77</v>
      </c>
      <c r="C5" s="37" t="s">
        <v>76</v>
      </c>
    </row>
    <row r="6" spans="1:3" ht="18" customHeight="1">
      <c r="A6" s="32">
        <v>3</v>
      </c>
      <c r="B6" s="33" t="s">
        <v>78</v>
      </c>
      <c r="C6" s="34" t="s">
        <v>79</v>
      </c>
    </row>
    <row r="7" spans="1:3" ht="18" customHeight="1">
      <c r="A7" s="35">
        <v>4</v>
      </c>
      <c r="B7" s="36" t="s">
        <v>80</v>
      </c>
      <c r="C7" s="37" t="s">
        <v>79</v>
      </c>
    </row>
    <row r="8" spans="1:3" ht="18" customHeight="1">
      <c r="A8" s="32">
        <v>5</v>
      </c>
      <c r="B8" s="33" t="s">
        <v>81</v>
      </c>
      <c r="C8" s="34" t="s">
        <v>79</v>
      </c>
    </row>
    <row r="9" spans="1:3" ht="18" customHeight="1">
      <c r="A9" s="35">
        <v>6</v>
      </c>
      <c r="B9" s="36" t="s">
        <v>82</v>
      </c>
      <c r="C9" s="37" t="s">
        <v>79</v>
      </c>
    </row>
    <row r="10" spans="1:3" ht="18" customHeight="1">
      <c r="A10" s="32">
        <v>7</v>
      </c>
      <c r="B10" s="33" t="s">
        <v>83</v>
      </c>
      <c r="C10" s="34" t="s">
        <v>84</v>
      </c>
    </row>
    <row r="11" spans="1:3" ht="18" customHeight="1">
      <c r="A11" s="35">
        <v>8</v>
      </c>
      <c r="B11" s="36" t="s">
        <v>85</v>
      </c>
      <c r="C11" s="37" t="s">
        <v>84</v>
      </c>
    </row>
    <row r="12" spans="1:3" ht="18" customHeight="1">
      <c r="A12" s="32">
        <v>9</v>
      </c>
      <c r="B12" s="33" t="s">
        <v>86</v>
      </c>
      <c r="C12" s="34" t="s">
        <v>79</v>
      </c>
    </row>
    <row r="13" spans="1:3" ht="18" customHeight="1">
      <c r="A13" s="35">
        <v>10</v>
      </c>
      <c r="B13" s="36" t="s">
        <v>87</v>
      </c>
      <c r="C13" s="37" t="s">
        <v>79</v>
      </c>
    </row>
    <row r="14" spans="1:3" ht="18" customHeight="1">
      <c r="A14" s="32">
        <v>11</v>
      </c>
      <c r="B14" s="33" t="s">
        <v>88</v>
      </c>
      <c r="C14" s="34" t="s">
        <v>89</v>
      </c>
    </row>
    <row r="15" spans="1:3" ht="18" customHeight="1">
      <c r="A15" s="35">
        <v>12</v>
      </c>
      <c r="B15" s="36" t="s">
        <v>90</v>
      </c>
      <c r="C15" s="37" t="s">
        <v>79</v>
      </c>
    </row>
    <row r="16" spans="1:3" ht="18" customHeight="1">
      <c r="A16" s="32">
        <v>13</v>
      </c>
      <c r="B16" s="33" t="s">
        <v>91</v>
      </c>
      <c r="C16" s="34" t="s">
        <v>92</v>
      </c>
    </row>
    <row r="17" spans="1:3" ht="18" customHeight="1">
      <c r="A17" s="35">
        <v>14</v>
      </c>
      <c r="B17" s="36" t="s">
        <v>93</v>
      </c>
      <c r="C17" s="37" t="s">
        <v>94</v>
      </c>
    </row>
    <row r="18" spans="1:3" ht="18" customHeight="1">
      <c r="A18" s="32">
        <v>15</v>
      </c>
      <c r="B18" s="33" t="s">
        <v>95</v>
      </c>
      <c r="C18" s="34" t="s">
        <v>96</v>
      </c>
    </row>
    <row r="19" spans="1:3" ht="18" customHeight="1">
      <c r="A19" s="35">
        <v>16</v>
      </c>
      <c r="B19" s="36" t="s">
        <v>97</v>
      </c>
      <c r="C19" s="37" t="s">
        <v>79</v>
      </c>
    </row>
    <row r="20" spans="1:3" ht="18" customHeight="1">
      <c r="A20" s="32">
        <v>17</v>
      </c>
      <c r="B20" s="33" t="s">
        <v>98</v>
      </c>
      <c r="C20" s="34" t="s">
        <v>79</v>
      </c>
    </row>
    <row r="21" spans="1:3" ht="18" customHeight="1">
      <c r="A21" s="35">
        <v>18</v>
      </c>
      <c r="B21" s="36" t="s">
        <v>99</v>
      </c>
      <c r="C21" s="37" t="s">
        <v>79</v>
      </c>
    </row>
    <row r="22" spans="1:3" ht="18" customHeight="1">
      <c r="A22" s="32">
        <v>19</v>
      </c>
      <c r="B22" s="33" t="s">
        <v>100</v>
      </c>
      <c r="C22" s="34" t="s">
        <v>101</v>
      </c>
    </row>
    <row r="23" spans="1:3" ht="18" customHeight="1">
      <c r="A23" s="35">
        <v>20</v>
      </c>
      <c r="B23" s="36" t="s">
        <v>102</v>
      </c>
      <c r="C23" s="37" t="s">
        <v>103</v>
      </c>
    </row>
    <row r="24" spans="1:3" ht="18" customHeight="1">
      <c r="A24" s="32">
        <v>21</v>
      </c>
      <c r="B24" s="33" t="s">
        <v>104</v>
      </c>
      <c r="C24" s="34" t="s">
        <v>79</v>
      </c>
    </row>
    <row r="25" spans="1:3" ht="18" customHeight="1">
      <c r="A25" s="35">
        <v>22</v>
      </c>
      <c r="B25" s="36" t="s">
        <v>105</v>
      </c>
      <c r="C25" s="37" t="s">
        <v>79</v>
      </c>
    </row>
    <row r="26" spans="1:3" ht="18" customHeight="1">
      <c r="A26" s="32">
        <v>23</v>
      </c>
      <c r="B26" s="33" t="s">
        <v>106</v>
      </c>
      <c r="C26" s="34" t="s">
        <v>79</v>
      </c>
    </row>
    <row r="27" spans="1:3" ht="15.75" customHeight="1"/>
    <row r="28" spans="1:3" ht="15.75" customHeight="1"/>
    <row r="29" spans="1:3" ht="15" customHeight="1">
      <c r="A29" s="74" t="s">
        <v>107</v>
      </c>
      <c r="B29" s="74"/>
      <c r="C29" s="74"/>
    </row>
    <row r="30" spans="1:3" ht="15" customHeight="1">
      <c r="A30" s="75" t="s">
        <v>35</v>
      </c>
      <c r="B30" s="75"/>
      <c r="C30" s="31" t="s">
        <v>108</v>
      </c>
    </row>
    <row r="31" spans="1:3" ht="24" customHeight="1">
      <c r="A31" s="68" t="s">
        <v>109</v>
      </c>
      <c r="B31" s="68"/>
      <c r="C31" s="38" t="s">
        <v>110</v>
      </c>
    </row>
    <row r="32" spans="1:3" ht="24" customHeight="1">
      <c r="A32" s="70" t="s">
        <v>111</v>
      </c>
      <c r="B32" s="70"/>
      <c r="C32" s="39" t="s">
        <v>110</v>
      </c>
    </row>
    <row r="33" spans="1:3" ht="24" customHeight="1">
      <c r="A33" s="68" t="s">
        <v>112</v>
      </c>
      <c r="B33" s="68"/>
      <c r="C33" s="38" t="s">
        <v>110</v>
      </c>
    </row>
    <row r="34" spans="1:3" ht="24" customHeight="1">
      <c r="A34" s="70" t="s">
        <v>113</v>
      </c>
      <c r="B34" s="70"/>
      <c r="C34" s="39" t="s">
        <v>110</v>
      </c>
    </row>
    <row r="35" spans="1:3" ht="24" customHeight="1">
      <c r="A35" s="68" t="s">
        <v>114</v>
      </c>
      <c r="B35" s="68"/>
      <c r="C35" s="40" t="s">
        <v>115</v>
      </c>
    </row>
    <row r="36" spans="1:3" ht="24" customHeight="1">
      <c r="A36" s="70" t="s">
        <v>116</v>
      </c>
      <c r="B36" s="70"/>
      <c r="C36" s="39" t="s">
        <v>117</v>
      </c>
    </row>
    <row r="37" spans="1:3" ht="24" customHeight="1">
      <c r="A37" s="68" t="s">
        <v>118</v>
      </c>
      <c r="B37" s="68"/>
      <c r="C37" s="38" t="s">
        <v>117</v>
      </c>
    </row>
    <row r="38" spans="1:3" ht="15.75" customHeight="1"/>
    <row r="39" spans="1:3" ht="15" customHeight="1">
      <c r="A39" s="71" t="s">
        <v>119</v>
      </c>
      <c r="B39" s="71"/>
      <c r="C39" s="71"/>
    </row>
    <row r="40" spans="1:3" ht="30" customHeight="1">
      <c r="A40" s="70" t="s">
        <v>120</v>
      </c>
      <c r="B40" s="70"/>
      <c r="C40" s="70"/>
    </row>
    <row r="41" spans="1:3" ht="30" customHeight="1">
      <c r="A41" s="68" t="s">
        <v>121</v>
      </c>
      <c r="B41" s="68"/>
      <c r="C41" s="68"/>
    </row>
    <row r="42" spans="1:3" ht="30" customHeight="1">
      <c r="A42" s="70" t="s">
        <v>122</v>
      </c>
      <c r="B42" s="70"/>
      <c r="C42" s="70"/>
    </row>
    <row r="43" spans="1:3" ht="30" customHeight="1">
      <c r="A43" s="68" t="s">
        <v>123</v>
      </c>
      <c r="B43" s="68"/>
      <c r="C43" s="68"/>
    </row>
    <row r="44" spans="1:3" ht="30" customHeight="1">
      <c r="A44" s="69" t="s">
        <v>124</v>
      </c>
      <c r="B44" s="69"/>
      <c r="C44" s="69"/>
    </row>
    <row r="45" spans="1:3" ht="30" customHeight="1">
      <c r="A45" s="69" t="s">
        <v>125</v>
      </c>
      <c r="B45" s="69"/>
      <c r="C45" s="69"/>
    </row>
    <row r="46" spans="1:3" ht="30" customHeight="1">
      <c r="A46" s="70" t="s">
        <v>126</v>
      </c>
      <c r="B46" s="70"/>
      <c r="C46" s="70"/>
    </row>
    <row r="47" spans="1:3" ht="30" customHeight="1">
      <c r="A47" s="68" t="s">
        <v>127</v>
      </c>
      <c r="B47" s="68"/>
      <c r="C47" s="68"/>
    </row>
    <row r="48" spans="1:3" ht="15.75" customHeight="1"/>
    <row r="49" spans="1:3" ht="12.75" customHeight="1">
      <c r="A49" s="67" t="s">
        <v>128</v>
      </c>
      <c r="B49" s="67"/>
      <c r="C49" s="67"/>
    </row>
    <row r="50" spans="1:3" ht="15.75" customHeight="1"/>
    <row r="51" spans="1:3" ht="15.75" customHeight="1"/>
    <row r="52" spans="1:3" ht="15.75" customHeight="1"/>
    <row r="53" spans="1:3" ht="15.75" customHeight="1"/>
    <row r="54" spans="1:3" ht="15.75" customHeight="1"/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C1"/>
    <mergeCell ref="A2:C2"/>
    <mergeCell ref="A29:C29"/>
    <mergeCell ref="A30:B30"/>
    <mergeCell ref="A31:B31"/>
    <mergeCell ref="A32:B32"/>
    <mergeCell ref="A33:B33"/>
    <mergeCell ref="A34:B34"/>
    <mergeCell ref="A35:B35"/>
    <mergeCell ref="A36:B36"/>
    <mergeCell ref="A37:B37"/>
    <mergeCell ref="A39:C39"/>
    <mergeCell ref="A40:C40"/>
    <mergeCell ref="A41:C41"/>
    <mergeCell ref="A42:C42"/>
    <mergeCell ref="A49:C49"/>
    <mergeCell ref="A43:C43"/>
    <mergeCell ref="A44:C44"/>
    <mergeCell ref="A45:C45"/>
    <mergeCell ref="A46:C46"/>
    <mergeCell ref="A47:C47"/>
  </mergeCells>
  <phoneticPr fontId="4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</vt:lpstr>
      <vt:lpstr>印刷</vt:lpstr>
      <vt:lpstr>年間管理台帳</vt:lpstr>
      <vt:lpstr>マスタ</vt:lpstr>
      <vt:lpstr>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金 福花</cp:lastModifiedBy>
  <cp:revision>0</cp:revision>
  <dcterms:created xsi:type="dcterms:W3CDTF">2026-04-01T06:40:07Z</dcterms:created>
  <dcterms:modified xsi:type="dcterms:W3CDTF">2026-04-30T07:23:07Z</dcterms:modified>
  <dc:language>en-US</dc:language>
</cp:coreProperties>
</file>